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30" activeTab="0"/>
  </bookViews>
  <sheets>
    <sheet name="st.44 2007-08" sheetId="1" r:id="rId1"/>
    <sheet name="st.44 2008-09" sheetId="2" r:id="rId2"/>
    <sheet name="st.44 2009-10" sheetId="3" r:id="rId3"/>
    <sheet name="st.44 2010-11" sheetId="4" r:id="rId4"/>
    <sheet name="st.44 2011-12" sheetId="5" r:id="rId5"/>
    <sheet name="st.44 2012-13" sheetId="6" r:id="rId6"/>
  </sheets>
  <definedNames>
    <definedName name="_xlnm.Print_Area" localSheetId="0">'st.44 2007-08'!$A$1:$O$33</definedName>
    <definedName name="_xlnm.Print_Area" localSheetId="2">'st.44 2009-10'!$A$1:$O$31</definedName>
    <definedName name="_xlnm.Print_Area" localSheetId="3">'st.44 2010-11'!$A$1:$O$218</definedName>
    <definedName name="_xlnm.Print_Area" localSheetId="4">'st.44 2011-12'!$A$1:$O$239</definedName>
    <definedName name="_xlnm.Print_Titles" localSheetId="0">'st.44 2007-08'!$1:$2</definedName>
    <definedName name="_xlnm.Print_Titles" localSheetId="1">'st.44 2008-09'!$1:$2</definedName>
    <definedName name="_xlnm.Print_Titles" localSheetId="2">'st.44 2009-10'!$1:$2</definedName>
    <definedName name="_xlnm.Print_Titles" localSheetId="4">'st.44 2011-12'!$1:$2</definedName>
    <definedName name="_xlnm.Print_Titles" localSheetId="5">'st.44 2012-13'!$1:$2</definedName>
  </definedNames>
  <calcPr fullCalcOnLoad="1"/>
</workbook>
</file>

<file path=xl/sharedStrings.xml><?xml version="1.0" encoding="utf-8"?>
<sst xmlns="http://schemas.openxmlformats.org/spreadsheetml/2006/main" count="279" uniqueCount="110">
  <si>
    <t>Total</t>
  </si>
  <si>
    <t>May</t>
  </si>
  <si>
    <t>July</t>
  </si>
  <si>
    <t>Sl.No.</t>
  </si>
  <si>
    <t>Aug</t>
  </si>
  <si>
    <t>Sep</t>
  </si>
  <si>
    <t>Oct</t>
  </si>
  <si>
    <t>Nov</t>
  </si>
  <si>
    <t>Dec</t>
  </si>
  <si>
    <t>Jan</t>
  </si>
  <si>
    <t>Feb</t>
  </si>
  <si>
    <t>Mar</t>
  </si>
  <si>
    <t>Jun</t>
  </si>
  <si>
    <t>Apr</t>
  </si>
  <si>
    <t>Name of the Central Ministry/Department</t>
  </si>
  <si>
    <t>(Rs. in lakh)</t>
  </si>
  <si>
    <t xml:space="preserve"> Agriculture</t>
  </si>
  <si>
    <t xml:space="preserve"> Consumer Affairs, Food  &amp; PD</t>
  </si>
  <si>
    <t xml:space="preserve"> Environment &amp; Forest</t>
  </si>
  <si>
    <t xml:space="preserve"> Finance</t>
  </si>
  <si>
    <t xml:space="preserve"> Health &amp; Family Welfare</t>
  </si>
  <si>
    <t xml:space="preserve"> Home Affairs</t>
  </si>
  <si>
    <t xml:space="preserve"> Housing &amp; Urban Proverty Alleviation</t>
  </si>
  <si>
    <t xml:space="preserve"> Human Resource Development </t>
  </si>
  <si>
    <t xml:space="preserve"> Labour &amp; Employment</t>
  </si>
  <si>
    <t xml:space="preserve"> Law &amp; Justice</t>
  </si>
  <si>
    <t xml:space="preserve"> Panchayati Raj </t>
  </si>
  <si>
    <t xml:space="preserve"> Personnel, PG Pensions</t>
  </si>
  <si>
    <t xml:space="preserve"> Rural Development</t>
  </si>
  <si>
    <t xml:space="preserve"> Shipping Road Transport &amp; Highways</t>
  </si>
  <si>
    <t xml:space="preserve"> Social Justice &amp; Empowerment</t>
  </si>
  <si>
    <t xml:space="preserve"> Tourism</t>
  </si>
  <si>
    <t xml:space="preserve"> Tribal Affairs</t>
  </si>
  <si>
    <t xml:space="preserve"> Urban Development</t>
  </si>
  <si>
    <t xml:space="preserve"> Water Resource</t>
  </si>
  <si>
    <t xml:space="preserve"> Woman &amp; Child Development</t>
  </si>
  <si>
    <t xml:space="preserve"> Youth &amp; Sports Affairs</t>
  </si>
  <si>
    <t>Central Agricultural University, Imphal, Manipur</t>
  </si>
  <si>
    <t>Central Institute of English &amp; Foreign Languages</t>
  </si>
  <si>
    <t>Ministryof Housing &amp; Urban Poverty Alleviation</t>
  </si>
  <si>
    <t>Mninstry of Tourism.</t>
  </si>
  <si>
    <t>Mnistry of Human Resource Development</t>
  </si>
  <si>
    <t>National Bank For Agriculture and Rural Development</t>
  </si>
  <si>
    <t>North Eastern Council</t>
  </si>
  <si>
    <t>Personnel &amp; Training</t>
  </si>
  <si>
    <t>Social Justice &amp; Empowerment</t>
  </si>
  <si>
    <t>Agriculture</t>
  </si>
  <si>
    <t>Commerce and Industry</t>
  </si>
  <si>
    <t>Consumer Affairs, Food and Public Distribution</t>
  </si>
  <si>
    <t>Development of North Eastern Region</t>
  </si>
  <si>
    <t>Enviroment &amp; Forests</t>
  </si>
  <si>
    <t>Finance</t>
  </si>
  <si>
    <t>Health and Family Welfare</t>
  </si>
  <si>
    <t>Home Affairs</t>
  </si>
  <si>
    <t>Housing &amp; Urban Poverty Alleviation.</t>
  </si>
  <si>
    <t>Human Resource Development</t>
  </si>
  <si>
    <t>Labour &amp; Employment</t>
  </si>
  <si>
    <t>Law and Justice</t>
  </si>
  <si>
    <t>Minintry of Personnel &amp; Training</t>
  </si>
  <si>
    <t>North Eastern Council Secretariat</t>
  </si>
  <si>
    <t>Panchayati Raj</t>
  </si>
  <si>
    <t>Personnel, Public Grievances and Pensions</t>
  </si>
  <si>
    <t>Rural Development</t>
  </si>
  <si>
    <t>Shipping, Road Transport and Highways</t>
  </si>
  <si>
    <t>Shipping,Road Transport &amp; High Ways</t>
  </si>
  <si>
    <t>Social Justice and Empowerment</t>
  </si>
  <si>
    <t>Statistics and Programme Implementation</t>
  </si>
  <si>
    <t>Tourism</t>
  </si>
  <si>
    <t>Tribal Affairs</t>
  </si>
  <si>
    <t>Urban Development</t>
  </si>
  <si>
    <t>Water Resouces</t>
  </si>
  <si>
    <t>Women &amp; Child Development</t>
  </si>
  <si>
    <t>Youth Affairs and Sports</t>
  </si>
  <si>
    <t>Election Commision of India</t>
  </si>
  <si>
    <t>Housing and Urban Poverty Alleviation</t>
  </si>
  <si>
    <t>Labour and Employment</t>
  </si>
  <si>
    <t>Law &amp; Justice</t>
  </si>
  <si>
    <t>Minority Affairs</t>
  </si>
  <si>
    <t>New &amp; Renewable Energy</t>
  </si>
  <si>
    <t>Road Transport &amp; Highways</t>
  </si>
  <si>
    <t>Water Resources</t>
  </si>
  <si>
    <t>Women and Child Development</t>
  </si>
  <si>
    <t>Consumer Affairs,Food &amp; Public Distribution</t>
  </si>
  <si>
    <t>Defence</t>
  </si>
  <si>
    <t>Department of Personnel&amp; Training</t>
  </si>
  <si>
    <t>Environment and Forests</t>
  </si>
  <si>
    <t>Housing &amp; Urban Poverty Alleviation</t>
  </si>
  <si>
    <t>NABARD</t>
  </si>
  <si>
    <t>National Cooperative Development Corporation(NCDC)</t>
  </si>
  <si>
    <t>Road Transport and Highways</t>
  </si>
  <si>
    <t>Statistics &amp; Programme Implementation</t>
  </si>
  <si>
    <t>Textiles</t>
  </si>
  <si>
    <t>Culture</t>
  </si>
  <si>
    <t>Development of North Eartern Region</t>
  </si>
  <si>
    <t>Environment &amp; Forests</t>
  </si>
  <si>
    <t>Health &amp; Family Welfare</t>
  </si>
  <si>
    <t>law &amp; Justice</t>
  </si>
  <si>
    <t>Personnel,PG &amp; Pensions</t>
  </si>
  <si>
    <t>Personnel,Public Grievances and Pensions</t>
  </si>
  <si>
    <t>Youth Affairs &amp; Sports</t>
  </si>
  <si>
    <t>TOTAL</t>
  </si>
  <si>
    <t>Statistics &amp; Programme Implementation(NSSO)</t>
  </si>
  <si>
    <t>Water Resources,Minor Irrigation</t>
  </si>
  <si>
    <t>Ministry of Social Justice and Empowerment</t>
  </si>
  <si>
    <t xml:space="preserve">                                                                Attach separate sheets for every year:-  2009-10</t>
  </si>
  <si>
    <t xml:space="preserve">                                                                Attach separate sheets for every year:-  2010-11</t>
  </si>
  <si>
    <t xml:space="preserve">                                                                Attach separate sheets for every year:-  2011-12</t>
  </si>
  <si>
    <t xml:space="preserve">                                                                Attach separate sheets for every year:-  2012-13</t>
  </si>
  <si>
    <t xml:space="preserve">                                                                Attach separate sheets for every year:- 2008-09                    (Rs. in lakh)</t>
  </si>
  <si>
    <t xml:space="preserve">                                                                Attach separate sheets for every year:- 2007-08    (Rs. in lakh)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</si>
</sst>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_);\(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2" fontId="23" fillId="33" borderId="0" xfId="56" applyNumberFormat="1" applyFont="1" applyFill="1" applyAlignment="1">
      <alignment vertical="center"/>
      <protection/>
    </xf>
    <xf numFmtId="2" fontId="46" fillId="33" borderId="0" xfId="0" applyNumberFormat="1" applyFont="1" applyFill="1" applyAlignment="1">
      <alignment vertical="center"/>
    </xf>
    <xf numFmtId="0" fontId="25" fillId="33" borderId="10" xfId="56" applyNumberFormat="1" applyFont="1" applyFill="1" applyBorder="1" applyAlignment="1">
      <alignment horizontal="center" vertical="center" wrapText="1"/>
      <protection/>
    </xf>
    <xf numFmtId="2" fontId="25" fillId="33" borderId="10" xfId="56" applyNumberFormat="1" applyFont="1" applyFill="1" applyBorder="1" applyAlignment="1">
      <alignment horizontal="center" vertical="center" wrapText="1"/>
      <protection/>
    </xf>
    <xf numFmtId="2" fontId="25" fillId="33" borderId="10" xfId="56" applyNumberFormat="1" applyFont="1" applyFill="1" applyBorder="1" applyAlignment="1">
      <alignment horizontal="center" vertical="center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42" applyNumberFormat="1" applyFont="1" applyFill="1" applyBorder="1" applyAlignment="1">
      <alignment vertical="center"/>
    </xf>
    <xf numFmtId="2" fontId="23" fillId="33" borderId="0" xfId="42" applyNumberFormat="1" applyFont="1" applyFill="1" applyAlignment="1">
      <alignment vertical="center"/>
    </xf>
    <xf numFmtId="0" fontId="47" fillId="33" borderId="10" xfId="0" applyNumberFormat="1" applyFont="1" applyFill="1" applyBorder="1" applyAlignment="1">
      <alignment vertical="center" wrapText="1"/>
    </xf>
    <xf numFmtId="2" fontId="25" fillId="33" borderId="10" xfId="58" applyNumberFormat="1" applyFont="1" applyFill="1" applyBorder="1" applyAlignment="1" applyProtection="1">
      <alignment horizontal="left" vertical="center" wrapText="1"/>
      <protection/>
    </xf>
    <xf numFmtId="2" fontId="47" fillId="33" borderId="10" xfId="0" applyNumberFormat="1" applyFont="1" applyFill="1" applyBorder="1" applyAlignment="1">
      <alignment vertical="center"/>
    </xf>
    <xf numFmtId="2" fontId="47" fillId="33" borderId="0" xfId="0" applyNumberFormat="1" applyFont="1" applyFill="1" applyAlignment="1">
      <alignment vertical="center"/>
    </xf>
    <xf numFmtId="0" fontId="46" fillId="33" borderId="0" xfId="0" applyNumberFormat="1" applyFont="1" applyFill="1" applyAlignment="1">
      <alignment vertical="center" wrapText="1"/>
    </xf>
    <xf numFmtId="2" fontId="23" fillId="33" borderId="0" xfId="58" applyNumberFormat="1" applyFont="1" applyFill="1" applyAlignment="1" applyProtection="1">
      <alignment horizontal="left" vertical="center" wrapText="1"/>
      <protection/>
    </xf>
    <xf numFmtId="2" fontId="23" fillId="33" borderId="0" xfId="58" applyNumberFormat="1" applyFont="1" applyFill="1" applyAlignment="1">
      <alignment horizontal="left" vertical="center" wrapText="1"/>
      <protection/>
    </xf>
    <xf numFmtId="2" fontId="27" fillId="33" borderId="0" xfId="58" applyNumberFormat="1" applyFont="1" applyFill="1" applyAlignment="1" applyProtection="1">
      <alignment horizontal="left" vertical="center" wrapText="1"/>
      <protection/>
    </xf>
    <xf numFmtId="2" fontId="46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2" fontId="2" fillId="0" borderId="10" xfId="56" applyNumberFormat="1" applyFont="1" applyBorder="1" applyAlignment="1">
      <alignment horizontal="center" vertical="center" wrapText="1"/>
      <protection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28" fillId="0" borderId="10" xfId="42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4" fillId="0" borderId="10" xfId="42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3" fillId="0" borderId="0" xfId="56" applyNumberFormat="1" applyFont="1" applyAlignment="1">
      <alignment horizontal="center" vertical="center" wrapText="1"/>
      <protection/>
    </xf>
    <xf numFmtId="2" fontId="25" fillId="0" borderId="0" xfId="56" applyNumberFormat="1" applyFont="1" applyAlignment="1">
      <alignment vertical="center"/>
      <protection/>
    </xf>
    <xf numFmtId="2" fontId="23" fillId="0" borderId="0" xfId="56" applyNumberFormat="1" applyFont="1" applyAlignment="1">
      <alignment vertical="center"/>
      <protection/>
    </xf>
    <xf numFmtId="2" fontId="46" fillId="0" borderId="0" xfId="0" applyNumberFormat="1" applyFont="1" applyAlignment="1">
      <alignment vertical="center"/>
    </xf>
    <xf numFmtId="0" fontId="25" fillId="0" borderId="10" xfId="56" applyNumberFormat="1" applyFont="1" applyBorder="1" applyAlignment="1">
      <alignment horizontal="center" vertical="center" wrapText="1"/>
      <protection/>
    </xf>
    <xf numFmtId="2" fontId="25" fillId="0" borderId="10" xfId="56" applyNumberFormat="1" applyFont="1" applyBorder="1" applyAlignment="1">
      <alignment horizontal="center" vertical="center" wrapText="1"/>
      <protection/>
    </xf>
    <xf numFmtId="2" fontId="25" fillId="0" borderId="10" xfId="56" applyNumberFormat="1" applyFont="1" applyBorder="1" applyAlignment="1">
      <alignment horizontal="center" vertical="center"/>
      <protection/>
    </xf>
    <xf numFmtId="2" fontId="25" fillId="0" borderId="10" xfId="56" applyNumberFormat="1" applyFont="1" applyFill="1" applyBorder="1" applyAlignment="1">
      <alignment horizontal="center" vertical="center"/>
      <protection/>
    </xf>
    <xf numFmtId="0" fontId="23" fillId="0" borderId="10" xfId="57" applyNumberFormat="1" applyFont="1" applyBorder="1" applyAlignment="1">
      <alignment horizontal="center" vertical="center" wrapText="1"/>
      <protection/>
    </xf>
    <xf numFmtId="171" fontId="23" fillId="33" borderId="10" xfId="42" applyNumberFormat="1" applyFont="1" applyFill="1" applyBorder="1" applyAlignment="1">
      <alignment vertical="center"/>
    </xf>
    <xf numFmtId="2" fontId="46" fillId="33" borderId="10" xfId="0" applyNumberFormat="1" applyFont="1" applyFill="1" applyBorder="1" applyAlignment="1">
      <alignment horizontal="left" vertical="center" wrapText="1"/>
    </xf>
    <xf numFmtId="2" fontId="23" fillId="33" borderId="10" xfId="58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Border="1" applyAlignment="1">
      <alignment vertical="center" wrapText="1"/>
    </xf>
    <xf numFmtId="2" fontId="25" fillId="33" borderId="10" xfId="58" applyNumberFormat="1" applyFont="1" applyFill="1" applyBorder="1" applyAlignment="1" applyProtection="1">
      <alignment horizontal="left" vertical="center"/>
      <protection/>
    </xf>
    <xf numFmtId="2" fontId="25" fillId="33" borderId="10" xfId="42" applyNumberFormat="1" applyFont="1" applyFill="1" applyBorder="1" applyAlignment="1">
      <alignment vertical="center"/>
    </xf>
    <xf numFmtId="2" fontId="47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 wrapText="1"/>
    </xf>
    <xf numFmtId="2" fontId="23" fillId="33" borderId="0" xfId="58" applyNumberFormat="1" applyFont="1" applyFill="1" applyAlignment="1" applyProtection="1">
      <alignment horizontal="left" vertical="center"/>
      <protection/>
    </xf>
    <xf numFmtId="2" fontId="23" fillId="33" borderId="0" xfId="58" applyNumberFormat="1" applyFont="1" applyFill="1" applyAlignment="1">
      <alignment horizontal="left" vertical="center"/>
      <protection/>
    </xf>
    <xf numFmtId="2" fontId="27" fillId="33" borderId="0" xfId="58" applyNumberFormat="1" applyFont="1" applyFill="1" applyAlignment="1" applyProtection="1">
      <alignment horizontal="left" vertical="center"/>
      <protection/>
    </xf>
    <xf numFmtId="2" fontId="23" fillId="0" borderId="0" xfId="58" applyNumberFormat="1" applyFont="1" applyAlignment="1" applyProtection="1">
      <alignment horizontal="left" vertical="center"/>
      <protection/>
    </xf>
    <xf numFmtId="2" fontId="23" fillId="0" borderId="0" xfId="58" applyNumberFormat="1" applyFont="1" applyAlignment="1">
      <alignment horizontal="left" vertical="center"/>
      <protection/>
    </xf>
    <xf numFmtId="0" fontId="23" fillId="33" borderId="0" xfId="56" applyFont="1" applyFill="1" applyAlignment="1">
      <alignment horizontal="center"/>
      <protection/>
    </xf>
    <xf numFmtId="0" fontId="25" fillId="33" borderId="0" xfId="56" applyFont="1" applyFill="1">
      <alignment/>
      <protection/>
    </xf>
    <xf numFmtId="2" fontId="23" fillId="33" borderId="0" xfId="56" applyNumberFormat="1" applyFont="1" applyFill="1">
      <alignment/>
      <protection/>
    </xf>
    <xf numFmtId="0" fontId="46" fillId="33" borderId="0" xfId="0" applyFont="1" applyFill="1" applyAlignment="1">
      <alignment/>
    </xf>
    <xf numFmtId="2" fontId="25" fillId="33" borderId="0" xfId="56" applyNumberFormat="1" applyFont="1" applyFill="1">
      <alignment/>
      <protection/>
    </xf>
    <xf numFmtId="0" fontId="23" fillId="33" borderId="0" xfId="56" applyFont="1" applyFill="1">
      <alignment/>
      <protection/>
    </xf>
    <xf numFmtId="0" fontId="25" fillId="33" borderId="10" xfId="56" applyFont="1" applyFill="1" applyBorder="1" applyAlignment="1">
      <alignment horizontal="center" vertical="center"/>
      <protection/>
    </xf>
    <xf numFmtId="0" fontId="25" fillId="33" borderId="10" xfId="56" applyFont="1" applyFill="1" applyBorder="1" applyAlignment="1">
      <alignment horizontal="center" vertical="center" wrapText="1"/>
      <protection/>
    </xf>
    <xf numFmtId="0" fontId="23" fillId="33" borderId="10" xfId="57" applyFont="1" applyFill="1" applyBorder="1" applyAlignment="1">
      <alignment horizontal="center"/>
      <protection/>
    </xf>
    <xf numFmtId="0" fontId="23" fillId="33" borderId="10" xfId="0" applyFont="1" applyFill="1" applyBorder="1" applyAlignment="1" applyProtection="1">
      <alignment horizontal="left" wrapText="1"/>
      <protection/>
    </xf>
    <xf numFmtId="2" fontId="23" fillId="33" borderId="10" xfId="42" applyNumberFormat="1" applyFont="1" applyFill="1" applyBorder="1" applyAlignment="1">
      <alignment/>
    </xf>
    <xf numFmtId="43" fontId="23" fillId="33" borderId="0" xfId="42" applyNumberFormat="1" applyFont="1" applyFill="1" applyAlignment="1">
      <alignment/>
    </xf>
    <xf numFmtId="0" fontId="23" fillId="33" borderId="10" xfId="58" applyFont="1" applyFill="1" applyBorder="1" applyAlignment="1" applyProtection="1">
      <alignment horizontal="left" wrapText="1"/>
      <protection/>
    </xf>
    <xf numFmtId="15" fontId="23" fillId="33" borderId="10" xfId="0" applyNumberFormat="1" applyFont="1" applyFill="1" applyBorder="1" applyAlignment="1" applyProtection="1">
      <alignment horizontal="left" wrapText="1"/>
      <protection/>
    </xf>
    <xf numFmtId="0" fontId="23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 applyProtection="1">
      <alignment horizontal="left" wrapText="1"/>
      <protection/>
    </xf>
    <xf numFmtId="2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25" fillId="33" borderId="10" xfId="58" applyFont="1" applyFill="1" applyBorder="1" applyAlignment="1" applyProtection="1">
      <alignment horizontal="left"/>
      <protection/>
    </xf>
    <xf numFmtId="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23" fillId="33" borderId="0" xfId="58" applyFont="1" applyFill="1" applyAlignment="1" applyProtection="1">
      <alignment horizontal="left"/>
      <protection/>
    </xf>
    <xf numFmtId="2" fontId="46" fillId="33" borderId="0" xfId="0" applyNumberFormat="1" applyFont="1" applyFill="1" applyAlignment="1">
      <alignment/>
    </xf>
    <xf numFmtId="0" fontId="23" fillId="33" borderId="0" xfId="58" applyFont="1" applyFill="1" applyAlignment="1">
      <alignment horizontal="left"/>
      <protection/>
    </xf>
    <xf numFmtId="0" fontId="27" fillId="33" borderId="0" xfId="58" applyFont="1" applyFill="1" applyAlignment="1" applyProtection="1">
      <alignment horizontal="left"/>
      <protection/>
    </xf>
    <xf numFmtId="0" fontId="23" fillId="33" borderId="0" xfId="56" applyFont="1" applyFill="1" applyAlignment="1">
      <alignment horizontal="center" vertical="center"/>
      <protection/>
    </xf>
    <xf numFmtId="0" fontId="25" fillId="33" borderId="0" xfId="56" applyFont="1" applyFill="1" applyAlignment="1">
      <alignment vertical="center"/>
      <protection/>
    </xf>
    <xf numFmtId="0" fontId="23" fillId="33" borderId="0" xfId="56" applyFont="1" applyFill="1" applyAlignment="1">
      <alignment vertical="center"/>
      <protection/>
    </xf>
    <xf numFmtId="0" fontId="46" fillId="33" borderId="0" xfId="0" applyFont="1" applyFill="1" applyAlignment="1">
      <alignment vertical="center"/>
    </xf>
    <xf numFmtId="0" fontId="23" fillId="33" borderId="10" xfId="57" applyFont="1" applyFill="1" applyBorder="1" applyAlignment="1">
      <alignment vertical="center" wrapText="1"/>
      <protection/>
    </xf>
    <xf numFmtId="49" fontId="23" fillId="33" borderId="10" xfId="0" applyNumberFormat="1" applyFont="1" applyFill="1" applyBorder="1" applyAlignment="1" applyProtection="1">
      <alignment horizontal="left" vertical="center" wrapText="1"/>
      <protection/>
    </xf>
    <xf numFmtId="43" fontId="23" fillId="33" borderId="10" xfId="42" applyNumberFormat="1" applyFont="1" applyFill="1" applyBorder="1" applyAlignment="1">
      <alignment vertical="center"/>
    </xf>
    <xf numFmtId="43" fontId="23" fillId="33" borderId="0" xfId="42" applyNumberFormat="1" applyFont="1" applyFill="1" applyAlignment="1">
      <alignment vertical="center"/>
    </xf>
    <xf numFmtId="0" fontId="23" fillId="33" borderId="10" xfId="42" applyNumberFormat="1" applyFont="1" applyFill="1" applyBorder="1" applyAlignment="1">
      <alignment vertical="center"/>
    </xf>
    <xf numFmtId="49" fontId="23" fillId="33" borderId="10" xfId="59" applyNumberFormat="1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vertical="center" wrapText="1"/>
    </xf>
    <xf numFmtId="0" fontId="25" fillId="33" borderId="10" xfId="58" applyFont="1" applyFill="1" applyBorder="1" applyAlignment="1" applyProtection="1">
      <alignment horizontal="left" vertical="center" wrapText="1"/>
      <protection/>
    </xf>
    <xf numFmtId="43" fontId="47" fillId="33" borderId="10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23" fillId="33" borderId="0" xfId="58" applyFont="1" applyFill="1" applyAlignment="1" applyProtection="1">
      <alignment horizontal="left" vertical="center"/>
      <protection/>
    </xf>
    <xf numFmtId="0" fontId="23" fillId="33" borderId="0" xfId="58" applyFont="1" applyFill="1" applyBorder="1" applyAlignment="1" applyProtection="1">
      <alignment horizontal="left" vertical="center"/>
      <protection/>
    </xf>
    <xf numFmtId="0" fontId="23" fillId="33" borderId="0" xfId="58" applyFont="1" applyFill="1" applyAlignment="1">
      <alignment horizontal="left" vertical="center"/>
      <protection/>
    </xf>
    <xf numFmtId="0" fontId="27" fillId="33" borderId="0" xfId="58" applyFont="1" applyFill="1" applyAlignment="1" applyProtection="1">
      <alignment horizontal="left" vertical="center"/>
      <protection/>
    </xf>
    <xf numFmtId="0" fontId="23" fillId="0" borderId="0" xfId="56" applyFont="1" applyAlignment="1">
      <alignment horizontal="center" vertical="center"/>
      <protection/>
    </xf>
    <xf numFmtId="0" fontId="25" fillId="0" borderId="0" xfId="56" applyFont="1" applyAlignment="1">
      <alignment vertical="center"/>
      <protection/>
    </xf>
    <xf numFmtId="0" fontId="46" fillId="0" borderId="0" xfId="0" applyFont="1" applyAlignment="1">
      <alignment vertical="center"/>
    </xf>
    <xf numFmtId="0" fontId="23" fillId="0" borderId="10" xfId="57" applyFont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2" fontId="23" fillId="0" borderId="10" xfId="42" applyNumberFormat="1" applyFont="1" applyBorder="1" applyAlignment="1">
      <alignment vertical="center"/>
    </xf>
    <xf numFmtId="43" fontId="23" fillId="0" borderId="0" xfId="42" applyNumberFormat="1" applyFont="1" applyAlignment="1">
      <alignment vertical="center"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>
      <alignment vertical="center"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2" fontId="25" fillId="0" borderId="10" xfId="42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23" fillId="0" borderId="0" xfId="58" applyFont="1" applyAlignment="1" applyProtection="1">
      <alignment horizontal="left" vertical="center"/>
      <protection/>
    </xf>
    <xf numFmtId="0" fontId="23" fillId="0" borderId="0" xfId="58" applyFont="1" applyAlignment="1">
      <alignment horizontal="left" vertical="center"/>
      <protection/>
    </xf>
    <xf numFmtId="0" fontId="27" fillId="0" borderId="0" xfId="58" applyFont="1" applyAlignment="1" applyProtection="1">
      <alignment horizontal="left" vertical="center"/>
      <protection/>
    </xf>
    <xf numFmtId="172" fontId="47" fillId="33" borderId="10" xfId="0" applyNumberFormat="1" applyFont="1" applyFill="1" applyBorder="1" applyAlignment="1">
      <alignment vertical="center"/>
    </xf>
    <xf numFmtId="2" fontId="25" fillId="33" borderId="0" xfId="56" applyNumberFormat="1" applyFont="1" applyFill="1" applyAlignment="1">
      <alignment horizontal="center" vertical="center" wrapText="1"/>
      <protection/>
    </xf>
    <xf numFmtId="0" fontId="3" fillId="0" borderId="0" xfId="56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 2" xfId="57"/>
    <cellStyle name="Normal 4" xfId="58"/>
    <cellStyle name="Normal_budget 2004-05_2.6.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displaySite('http://yas.nic.in')" TargetMode="External" /><Relationship Id="rId2" Type="http://schemas.openxmlformats.org/officeDocument/2006/relationships/hyperlink" Target="javascript:displaySite('http://wcd.nic.in/')" TargetMode="External" /><Relationship Id="rId3" Type="http://schemas.openxmlformats.org/officeDocument/2006/relationships/hyperlink" Target="javascript:displaySite('http://wrmin.nic.in')" TargetMode="External" /><Relationship Id="rId4" Type="http://schemas.openxmlformats.org/officeDocument/2006/relationships/hyperlink" Target="javascript:displaySite('http://urbanindia.nic.in/')" TargetMode="External" /><Relationship Id="rId5" Type="http://schemas.openxmlformats.org/officeDocument/2006/relationships/hyperlink" Target="javascript:displaySite('http://tribal.gov.in/')" TargetMode="External" /><Relationship Id="rId6" Type="http://schemas.openxmlformats.org/officeDocument/2006/relationships/hyperlink" Target="javascript:displaySite('http://tourism.gov.in/')" TargetMode="External" /><Relationship Id="rId7" Type="http://schemas.openxmlformats.org/officeDocument/2006/relationships/hyperlink" Target="javascript:displaySite('http://texmin.nic.in/')" TargetMode="External" /><Relationship Id="rId8" Type="http://schemas.openxmlformats.org/officeDocument/2006/relationships/hyperlink" Target="javascript:displaySite('http://steel.nic.in/')" TargetMode="External" /><Relationship Id="rId9" Type="http://schemas.openxmlformats.org/officeDocument/2006/relationships/hyperlink" Target="javascript:displaySite('http://mospi.gov.in/')" TargetMode="External" /><Relationship Id="rId10" Type="http://schemas.openxmlformats.org/officeDocument/2006/relationships/hyperlink" Target="javascript:displaySite('http://socialjustice.nic.in/')" TargetMode="External" /><Relationship Id="rId11" Type="http://schemas.openxmlformats.org/officeDocument/2006/relationships/hyperlink" Target="javascript:displaySite('http://panchayat.gov.in/')" TargetMode="External" /><Relationship Id="rId12" Type="http://schemas.openxmlformats.org/officeDocument/2006/relationships/hyperlink" Target="javascript:displaySite('http://moia.gov.in/')" TargetMode="External" /><Relationship Id="rId13" Type="http://schemas.openxmlformats.org/officeDocument/2006/relationships/hyperlink" Target="javascript:displaySite('http://mnes.nic.in/')" TargetMode="External" /><Relationship Id="rId14" Type="http://schemas.openxmlformats.org/officeDocument/2006/relationships/hyperlink" Target="javascript:displaySite('http://minorityaffairs.gov.in/')" TargetMode="External" /><Relationship Id="rId15" Type="http://schemas.openxmlformats.org/officeDocument/2006/relationships/hyperlink" Target="javascript:displaySite('http://mines.nic.in/')" TargetMode="External" /><Relationship Id="rId16" Type="http://schemas.openxmlformats.org/officeDocument/2006/relationships/hyperlink" Target="javascript:displaySite('http://labour.nic.in')" TargetMode="External" /><Relationship Id="rId17" Type="http://schemas.openxmlformats.org/officeDocument/2006/relationships/hyperlink" Target="javascript:displaySite('http://mib.gov.in/')" TargetMode="External" /><Relationship Id="rId18" Type="http://schemas.openxmlformats.org/officeDocument/2006/relationships/hyperlink" Target="javascript:displaySite('http://education.nic.in/')" TargetMode="External" /><Relationship Id="rId19" Type="http://schemas.openxmlformats.org/officeDocument/2006/relationships/hyperlink" Target="javascript:displaySite('http://mhupa.gov.in/')" TargetMode="External" /><Relationship Id="rId20" Type="http://schemas.openxmlformats.org/officeDocument/2006/relationships/hyperlink" Target="javascript:displaySite('http://mha.gov.in/')" TargetMode="External" /><Relationship Id="rId21" Type="http://schemas.openxmlformats.org/officeDocument/2006/relationships/hyperlink" Target="javascript:displaySite('http://mohfw.nic.in/')" TargetMode="External" /><Relationship Id="rId22" Type="http://schemas.openxmlformats.org/officeDocument/2006/relationships/hyperlink" Target="javascript:displaySite('http://mofpi.nic.in')" TargetMode="External" /><Relationship Id="rId23" Type="http://schemas.openxmlformats.org/officeDocument/2006/relationships/hyperlink" Target="javascript:displaySite('http://finmin.nic.in')" TargetMode="External" /><Relationship Id="rId24" Type="http://schemas.openxmlformats.org/officeDocument/2006/relationships/hyperlink" Target="javascript:displaySite('http://meaindia.nic.in/')" TargetMode="External" /><Relationship Id="rId25" Type="http://schemas.openxmlformats.org/officeDocument/2006/relationships/hyperlink" Target="javascript:displaySite('http://envfor.nic.in/')" TargetMode="External" /><Relationship Id="rId26" Type="http://schemas.openxmlformats.org/officeDocument/2006/relationships/hyperlink" Target="javascript:displaySite('http://moes.gov.in')" TargetMode="External" /><Relationship Id="rId27" Type="http://schemas.openxmlformats.org/officeDocument/2006/relationships/hyperlink" Target="javascript:displaySite('http://mdoner.gov.in/')" TargetMode="External" /><Relationship Id="rId28" Type="http://schemas.openxmlformats.org/officeDocument/2006/relationships/hyperlink" Target="javascript:displaySite('http://mod.nic.in')" TargetMode="External" /><Relationship Id="rId29" Type="http://schemas.openxmlformats.org/officeDocument/2006/relationships/hyperlink" Target="javascript:displaySite('http://indiaculture.gov.in/')" TargetMode="External" /><Relationship Id="rId30" Type="http://schemas.openxmlformats.org/officeDocument/2006/relationships/hyperlink" Target="javascript:displaySite('http://www.mca.gov.in/')" TargetMode="External" /><Relationship Id="rId31" Type="http://schemas.openxmlformats.org/officeDocument/2006/relationships/hyperlink" Target="javascript:displaySite('http://fcamin.nic.in/')" TargetMode="External" /><Relationship Id="rId32" Type="http://schemas.openxmlformats.org/officeDocument/2006/relationships/hyperlink" Target="javascript:displaySite('http://coal.nic.in/')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view="pageLayout" zoomScaleSheetLayoutView="90" workbookViewId="0" topLeftCell="A1">
      <selection activeCell="I16" sqref="I16"/>
    </sheetView>
  </sheetViews>
  <sheetFormatPr defaultColWidth="9.140625" defaultRowHeight="12.75"/>
  <cols>
    <col min="1" max="1" width="5.28125" style="14" customWidth="1"/>
    <col min="2" max="2" width="20.7109375" style="18" customWidth="1"/>
    <col min="3" max="8" width="8.421875" style="2" bestFit="1" customWidth="1"/>
    <col min="9" max="9" width="9.57421875" style="2" bestFit="1" customWidth="1"/>
    <col min="10" max="13" width="8.421875" style="2" bestFit="1" customWidth="1"/>
    <col min="14" max="14" width="8.57421875" style="2" customWidth="1"/>
    <col min="15" max="15" width="9.57421875" style="2" customWidth="1"/>
    <col min="16" max="16384" width="9.140625" style="2" customWidth="1"/>
  </cols>
  <sheetData>
    <row r="1" spans="1:15" ht="15.75">
      <c r="A1" s="117" t="s">
        <v>109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"/>
    </row>
    <row r="2" spans="1:15" ht="63">
      <c r="A2" s="3" t="s">
        <v>3</v>
      </c>
      <c r="B2" s="4" t="s">
        <v>14</v>
      </c>
      <c r="C2" s="5" t="s">
        <v>13</v>
      </c>
      <c r="D2" s="5" t="s">
        <v>1</v>
      </c>
      <c r="E2" s="5" t="s">
        <v>12</v>
      </c>
      <c r="F2" s="5" t="s">
        <v>2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0</v>
      </c>
    </row>
    <row r="3" spans="1:16" ht="15.75">
      <c r="A3" s="6">
        <v>1</v>
      </c>
      <c r="B3" s="7" t="s">
        <v>16</v>
      </c>
      <c r="C3" s="8">
        <v>44.4</v>
      </c>
      <c r="D3" s="8">
        <v>0</v>
      </c>
      <c r="E3" s="8">
        <v>1207.06</v>
      </c>
      <c r="F3" s="8">
        <v>90</v>
      </c>
      <c r="G3" s="8">
        <v>14.37</v>
      </c>
      <c r="H3" s="8">
        <v>2</v>
      </c>
      <c r="I3" s="8">
        <v>185</v>
      </c>
      <c r="J3" s="8">
        <v>12.65</v>
      </c>
      <c r="K3" s="8">
        <v>3.5</v>
      </c>
      <c r="L3" s="8">
        <v>1154.62</v>
      </c>
      <c r="M3" s="8">
        <v>99</v>
      </c>
      <c r="N3" s="8">
        <v>258.3</v>
      </c>
      <c r="O3" s="8">
        <f>SUM(C3:N3)</f>
        <v>3070.9</v>
      </c>
      <c r="P3" s="9"/>
    </row>
    <row r="4" spans="1:16" ht="31.5">
      <c r="A4" s="6">
        <v>2</v>
      </c>
      <c r="B4" s="7" t="s">
        <v>17</v>
      </c>
      <c r="C4" s="8">
        <v>2.5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f aca="true" t="shared" si="0" ref="O4:O32">SUM(C4:N4)</f>
        <v>2.5</v>
      </c>
      <c r="P4" s="9"/>
    </row>
    <row r="5" spans="1:16" ht="31.5">
      <c r="A5" s="6">
        <v>3</v>
      </c>
      <c r="B5" s="7" t="s">
        <v>18</v>
      </c>
      <c r="C5" s="8">
        <v>51.36</v>
      </c>
      <c r="D5" s="8">
        <v>0</v>
      </c>
      <c r="E5" s="8">
        <v>64.08</v>
      </c>
      <c r="F5" s="8">
        <v>0</v>
      </c>
      <c r="G5" s="8">
        <v>0</v>
      </c>
      <c r="H5" s="8">
        <v>0</v>
      </c>
      <c r="I5" s="8">
        <v>0</v>
      </c>
      <c r="J5" s="8">
        <v>729.84</v>
      </c>
      <c r="K5" s="8">
        <v>9.67</v>
      </c>
      <c r="L5" s="8">
        <v>0</v>
      </c>
      <c r="M5" s="8">
        <v>0</v>
      </c>
      <c r="N5" s="8">
        <v>138.66</v>
      </c>
      <c r="O5" s="8">
        <f t="shared" si="0"/>
        <v>993.6099999999999</v>
      </c>
      <c r="P5" s="9"/>
    </row>
    <row r="6" spans="1:16" ht="15.75">
      <c r="A6" s="6">
        <v>4</v>
      </c>
      <c r="B6" s="7" t="s">
        <v>19</v>
      </c>
      <c r="C6" s="8">
        <v>3544.44</v>
      </c>
      <c r="D6" s="8">
        <v>4843.81</v>
      </c>
      <c r="E6" s="8">
        <v>4999.58</v>
      </c>
      <c r="F6" s="8">
        <v>3244.33</v>
      </c>
      <c r="G6" s="8">
        <v>3928.03</v>
      </c>
      <c r="H6" s="8">
        <v>3181.83</v>
      </c>
      <c r="I6" s="8">
        <v>8857.5</v>
      </c>
      <c r="J6" s="8">
        <v>3488.33</v>
      </c>
      <c r="K6" s="8">
        <v>5139.03</v>
      </c>
      <c r="L6" s="8">
        <v>4384.28</v>
      </c>
      <c r="M6" s="8">
        <v>3181.83</v>
      </c>
      <c r="N6" s="8">
        <v>1409.68</v>
      </c>
      <c r="O6" s="8">
        <f t="shared" si="0"/>
        <v>50202.67</v>
      </c>
      <c r="P6" s="9"/>
    </row>
    <row r="7" spans="1:16" ht="31.5">
      <c r="A7" s="6">
        <v>5</v>
      </c>
      <c r="B7" s="7" t="s">
        <v>20</v>
      </c>
      <c r="C7" s="8">
        <v>5.5</v>
      </c>
      <c r="D7" s="8">
        <v>0</v>
      </c>
      <c r="E7" s="8">
        <v>0</v>
      </c>
      <c r="F7" s="8">
        <v>129.27</v>
      </c>
      <c r="G7" s="8">
        <v>0</v>
      </c>
      <c r="H7" s="8">
        <v>129.27</v>
      </c>
      <c r="I7" s="8">
        <v>0</v>
      </c>
      <c r="J7" s="8">
        <v>139.02</v>
      </c>
      <c r="K7" s="8">
        <v>380.38</v>
      </c>
      <c r="L7" s="8">
        <v>2.5</v>
      </c>
      <c r="M7" s="8">
        <v>0</v>
      </c>
      <c r="N7" s="8">
        <v>388.59</v>
      </c>
      <c r="O7" s="8">
        <f t="shared" si="0"/>
        <v>1174.53</v>
      </c>
      <c r="P7" s="9"/>
    </row>
    <row r="8" spans="1:16" ht="15.75">
      <c r="A8" s="6">
        <v>6</v>
      </c>
      <c r="B8" s="7" t="s">
        <v>21</v>
      </c>
      <c r="C8" s="8">
        <v>1476.2</v>
      </c>
      <c r="D8" s="8">
        <v>0</v>
      </c>
      <c r="E8" s="8">
        <v>47.04</v>
      </c>
      <c r="F8" s="8">
        <v>0</v>
      </c>
      <c r="G8" s="8">
        <v>1016.62</v>
      </c>
      <c r="H8" s="8">
        <v>0</v>
      </c>
      <c r="I8" s="8">
        <v>2845.81</v>
      </c>
      <c r="J8" s="8">
        <v>505.2</v>
      </c>
      <c r="K8" s="8">
        <v>505.33</v>
      </c>
      <c r="L8" s="8">
        <v>361.78</v>
      </c>
      <c r="M8" s="8">
        <v>192.07</v>
      </c>
      <c r="N8" s="8">
        <v>1535.08</v>
      </c>
      <c r="O8" s="8">
        <f t="shared" si="0"/>
        <v>8485.13</v>
      </c>
      <c r="P8" s="9"/>
    </row>
    <row r="9" spans="1:16" ht="31.5">
      <c r="A9" s="6">
        <v>7</v>
      </c>
      <c r="B9" s="7" t="s">
        <v>22</v>
      </c>
      <c r="C9" s="8">
        <v>10.38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31.23</v>
      </c>
      <c r="M9" s="8">
        <v>0</v>
      </c>
      <c r="N9" s="8">
        <v>0</v>
      </c>
      <c r="O9" s="8">
        <f t="shared" si="0"/>
        <v>41.61</v>
      </c>
      <c r="P9" s="9"/>
    </row>
    <row r="10" spans="1:16" ht="31.5">
      <c r="A10" s="6">
        <v>8</v>
      </c>
      <c r="B10" s="7" t="s">
        <v>23</v>
      </c>
      <c r="C10" s="8">
        <v>471.13</v>
      </c>
      <c r="D10" s="8">
        <v>0</v>
      </c>
      <c r="E10" s="8">
        <v>0</v>
      </c>
      <c r="F10" s="8">
        <v>55.36</v>
      </c>
      <c r="G10" s="8">
        <v>2.47</v>
      </c>
      <c r="H10" s="8">
        <v>0</v>
      </c>
      <c r="I10" s="8">
        <v>0</v>
      </c>
      <c r="J10" s="8">
        <v>0</v>
      </c>
      <c r="K10" s="8">
        <v>125.38</v>
      </c>
      <c r="L10" s="8">
        <v>182.42</v>
      </c>
      <c r="M10" s="8">
        <v>109.5</v>
      </c>
      <c r="N10" s="8">
        <v>0</v>
      </c>
      <c r="O10" s="8">
        <f t="shared" si="0"/>
        <v>946.26</v>
      </c>
      <c r="P10" s="9"/>
    </row>
    <row r="11" spans="1:16" ht="31.5">
      <c r="A11" s="6">
        <v>9</v>
      </c>
      <c r="B11" s="7" t="s">
        <v>24</v>
      </c>
      <c r="C11" s="8">
        <v>0</v>
      </c>
      <c r="D11" s="8">
        <v>18.16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138</v>
      </c>
      <c r="N11" s="8">
        <v>612.99</v>
      </c>
      <c r="O11" s="8">
        <f t="shared" si="0"/>
        <v>769.15</v>
      </c>
      <c r="P11" s="9"/>
    </row>
    <row r="12" spans="1:16" ht="15.75">
      <c r="A12" s="6">
        <v>10</v>
      </c>
      <c r="B12" s="7" t="s">
        <v>25</v>
      </c>
      <c r="C12" s="8">
        <v>0</v>
      </c>
      <c r="D12" s="8">
        <v>0</v>
      </c>
      <c r="E12" s="8">
        <v>42</v>
      </c>
      <c r="F12" s="8">
        <v>0</v>
      </c>
      <c r="G12" s="8">
        <v>0</v>
      </c>
      <c r="H12" s="8">
        <v>36.61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f t="shared" si="0"/>
        <v>78.61</v>
      </c>
      <c r="P12" s="9"/>
    </row>
    <row r="13" spans="1:16" ht="15.75">
      <c r="A13" s="6">
        <v>11</v>
      </c>
      <c r="B13" s="7" t="s">
        <v>26</v>
      </c>
      <c r="C13" s="8">
        <v>0</v>
      </c>
      <c r="D13" s="8">
        <v>157.5</v>
      </c>
      <c r="E13" s="8">
        <v>0</v>
      </c>
      <c r="F13" s="8">
        <v>750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</v>
      </c>
      <c r="O13" s="8">
        <f t="shared" si="0"/>
        <v>917.5</v>
      </c>
      <c r="P13" s="9"/>
    </row>
    <row r="14" spans="1:16" ht="31.5">
      <c r="A14" s="6">
        <v>12</v>
      </c>
      <c r="B14" s="7" t="s">
        <v>27</v>
      </c>
      <c r="C14" s="8">
        <v>1.22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1.22</v>
      </c>
      <c r="P14" s="9"/>
    </row>
    <row r="15" spans="1:15" ht="15.75">
      <c r="A15" s="6">
        <v>13</v>
      </c>
      <c r="B15" s="7" t="s">
        <v>28</v>
      </c>
      <c r="C15" s="8">
        <v>569.61</v>
      </c>
      <c r="D15" s="8">
        <v>224.93</v>
      </c>
      <c r="E15" s="8">
        <v>447.29</v>
      </c>
      <c r="F15" s="8">
        <v>0</v>
      </c>
      <c r="G15" s="8">
        <v>0</v>
      </c>
      <c r="H15" s="8">
        <v>5.33</v>
      </c>
      <c r="I15" s="8">
        <v>147.88</v>
      </c>
      <c r="J15" s="8">
        <v>0</v>
      </c>
      <c r="K15" s="8">
        <v>0</v>
      </c>
      <c r="L15" s="8">
        <v>391.14</v>
      </c>
      <c r="M15" s="8">
        <v>49.5</v>
      </c>
      <c r="N15" s="8">
        <v>0</v>
      </c>
      <c r="O15" s="8">
        <f t="shared" si="0"/>
        <v>1835.6799999999998</v>
      </c>
    </row>
    <row r="16" spans="1:15" ht="47.25">
      <c r="A16" s="6">
        <v>14</v>
      </c>
      <c r="B16" s="7" t="s">
        <v>29</v>
      </c>
      <c r="C16" s="8">
        <v>108.29</v>
      </c>
      <c r="D16" s="8">
        <v>0</v>
      </c>
      <c r="E16" s="8">
        <v>13.28</v>
      </c>
      <c r="F16" s="8">
        <v>0</v>
      </c>
      <c r="G16" s="8">
        <v>0</v>
      </c>
      <c r="H16" s="8">
        <v>76</v>
      </c>
      <c r="I16" s="8">
        <v>0</v>
      </c>
      <c r="J16" s="8">
        <v>2007.08</v>
      </c>
      <c r="K16" s="8">
        <v>0</v>
      </c>
      <c r="L16" s="8">
        <v>0</v>
      </c>
      <c r="M16" s="8">
        <v>0</v>
      </c>
      <c r="N16" s="8">
        <v>119</v>
      </c>
      <c r="O16" s="8">
        <f t="shared" si="0"/>
        <v>2323.65</v>
      </c>
    </row>
    <row r="17" spans="1:15" ht="31.5">
      <c r="A17" s="6">
        <v>15</v>
      </c>
      <c r="B17" s="7" t="s">
        <v>30</v>
      </c>
      <c r="C17" s="8">
        <v>16.8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1.9</v>
      </c>
      <c r="K17" s="8">
        <v>0</v>
      </c>
      <c r="L17" s="8">
        <v>0</v>
      </c>
      <c r="M17" s="8">
        <v>0</v>
      </c>
      <c r="N17" s="8">
        <v>29.27</v>
      </c>
      <c r="O17" s="8">
        <f t="shared" si="0"/>
        <v>47.97</v>
      </c>
    </row>
    <row r="18" spans="1:15" ht="15.75">
      <c r="A18" s="6">
        <v>16</v>
      </c>
      <c r="B18" s="7" t="s">
        <v>31</v>
      </c>
      <c r="C18" s="8">
        <v>300.4</v>
      </c>
      <c r="D18" s="8">
        <v>316.71</v>
      </c>
      <c r="E18" s="8">
        <v>0</v>
      </c>
      <c r="F18" s="8">
        <v>0</v>
      </c>
      <c r="G18" s="8">
        <v>3060.94</v>
      </c>
      <c r="H18" s="8">
        <v>3144.01</v>
      </c>
      <c r="I18" s="8">
        <v>110.93</v>
      </c>
      <c r="J18" s="8">
        <v>463.59</v>
      </c>
      <c r="K18" s="8">
        <v>362.73</v>
      </c>
      <c r="L18" s="8">
        <v>353.54</v>
      </c>
      <c r="M18" s="8">
        <v>0</v>
      </c>
      <c r="N18" s="8">
        <v>0</v>
      </c>
      <c r="O18" s="8">
        <f t="shared" si="0"/>
        <v>8112.850000000001</v>
      </c>
    </row>
    <row r="19" spans="1:15" ht="15.75">
      <c r="A19" s="6">
        <v>17</v>
      </c>
      <c r="B19" s="7" t="s">
        <v>32</v>
      </c>
      <c r="C19" s="8">
        <v>0</v>
      </c>
      <c r="D19" s="8">
        <v>0</v>
      </c>
      <c r="E19" s="8">
        <v>0</v>
      </c>
      <c r="F19" s="8">
        <v>18.3</v>
      </c>
      <c r="G19" s="8">
        <v>244.09</v>
      </c>
      <c r="H19" s="8">
        <v>0</v>
      </c>
      <c r="I19" s="8">
        <v>0</v>
      </c>
      <c r="J19" s="8">
        <v>0</v>
      </c>
      <c r="K19" s="8">
        <v>87.5</v>
      </c>
      <c r="L19" s="8">
        <v>0</v>
      </c>
      <c r="M19" s="8">
        <v>26.94</v>
      </c>
      <c r="N19" s="8">
        <v>51.36</v>
      </c>
      <c r="O19" s="8">
        <f t="shared" si="0"/>
        <v>428.19</v>
      </c>
    </row>
    <row r="20" spans="1:15" ht="15.75">
      <c r="A20" s="6">
        <v>18</v>
      </c>
      <c r="B20" s="7" t="s">
        <v>33</v>
      </c>
      <c r="C20" s="8">
        <v>39.41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52.55</v>
      </c>
      <c r="O20" s="8">
        <f t="shared" si="0"/>
        <v>91.96</v>
      </c>
    </row>
    <row r="21" spans="1:15" ht="15.75">
      <c r="A21" s="6">
        <v>19</v>
      </c>
      <c r="B21" s="7" t="s">
        <v>34</v>
      </c>
      <c r="C21" s="8">
        <v>1.54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7</v>
      </c>
      <c r="N21" s="8">
        <v>0</v>
      </c>
      <c r="O21" s="8">
        <f t="shared" si="0"/>
        <v>8.54</v>
      </c>
    </row>
    <row r="22" spans="1:15" ht="31.5">
      <c r="A22" s="6">
        <v>20</v>
      </c>
      <c r="B22" s="7" t="s">
        <v>35</v>
      </c>
      <c r="C22" s="8">
        <v>136.72</v>
      </c>
      <c r="D22" s="8">
        <v>0</v>
      </c>
      <c r="E22" s="8">
        <v>0</v>
      </c>
      <c r="F22" s="8">
        <v>139.08</v>
      </c>
      <c r="G22" s="8">
        <v>6.05</v>
      </c>
      <c r="H22" s="8">
        <v>92.38</v>
      </c>
      <c r="I22" s="8">
        <v>34.7</v>
      </c>
      <c r="J22" s="8">
        <v>0</v>
      </c>
      <c r="K22" s="8">
        <v>0</v>
      </c>
      <c r="L22" s="8">
        <v>60.44</v>
      </c>
      <c r="M22" s="8">
        <v>0</v>
      </c>
      <c r="N22" s="8">
        <v>0</v>
      </c>
      <c r="O22" s="8">
        <f t="shared" si="0"/>
        <v>469.37</v>
      </c>
    </row>
    <row r="23" spans="1:15" ht="31.5">
      <c r="A23" s="6">
        <v>21</v>
      </c>
      <c r="B23" s="7" t="s">
        <v>36</v>
      </c>
      <c r="C23" s="8">
        <v>20.51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25.59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f t="shared" si="0"/>
        <v>46.1</v>
      </c>
    </row>
    <row r="24" spans="1:15" ht="47.25">
      <c r="A24" s="6">
        <v>22</v>
      </c>
      <c r="B24" s="7" t="s">
        <v>37</v>
      </c>
      <c r="C24" s="8">
        <v>99.12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99.12</v>
      </c>
    </row>
    <row r="25" spans="1:15" ht="47.25">
      <c r="A25" s="6">
        <v>23</v>
      </c>
      <c r="B25" s="7" t="s">
        <v>38</v>
      </c>
      <c r="C25" s="8">
        <v>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2</v>
      </c>
    </row>
    <row r="26" spans="1:15" ht="47.25">
      <c r="A26" s="6">
        <v>24</v>
      </c>
      <c r="B26" s="7" t="s">
        <v>39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21.24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21.24</v>
      </c>
    </row>
    <row r="27" spans="1:15" ht="15.75">
      <c r="A27" s="6">
        <v>25</v>
      </c>
      <c r="B27" s="7" t="s">
        <v>40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2348.4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2348.4</v>
      </c>
    </row>
    <row r="28" spans="1:15" ht="47.25">
      <c r="A28" s="6">
        <v>26</v>
      </c>
      <c r="B28" s="7" t="s">
        <v>41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4.32</v>
      </c>
      <c r="N28" s="8">
        <v>0</v>
      </c>
      <c r="O28" s="8">
        <f t="shared" si="0"/>
        <v>4.32</v>
      </c>
    </row>
    <row r="29" spans="1:15" ht="47.25">
      <c r="A29" s="6">
        <v>27</v>
      </c>
      <c r="B29" s="7" t="s">
        <v>42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531.14</v>
      </c>
      <c r="N29" s="8">
        <v>0</v>
      </c>
      <c r="O29" s="8">
        <f t="shared" si="0"/>
        <v>531.14</v>
      </c>
    </row>
    <row r="30" spans="1:15" ht="31.5">
      <c r="A30" s="6">
        <v>28</v>
      </c>
      <c r="B30" s="7" t="s">
        <v>43</v>
      </c>
      <c r="C30" s="8">
        <v>216.39</v>
      </c>
      <c r="D30" s="8">
        <v>40.87</v>
      </c>
      <c r="E30" s="8">
        <v>55.11</v>
      </c>
      <c r="F30" s="8">
        <v>400</v>
      </c>
      <c r="G30" s="8">
        <v>685</v>
      </c>
      <c r="H30" s="8">
        <v>0</v>
      </c>
      <c r="I30" s="8">
        <v>495.02</v>
      </c>
      <c r="J30" s="8">
        <v>70</v>
      </c>
      <c r="K30" s="8">
        <v>443.86</v>
      </c>
      <c r="L30" s="8">
        <v>841.67</v>
      </c>
      <c r="M30" s="8">
        <v>30</v>
      </c>
      <c r="N30" s="8">
        <v>597.6</v>
      </c>
      <c r="O30" s="8">
        <f t="shared" si="0"/>
        <v>3875.52</v>
      </c>
    </row>
    <row r="31" spans="1:15" ht="15.75">
      <c r="A31" s="6">
        <v>29</v>
      </c>
      <c r="B31" s="7" t="s">
        <v>44</v>
      </c>
      <c r="C31" s="8">
        <v>0</v>
      </c>
      <c r="D31" s="8">
        <v>0</v>
      </c>
      <c r="E31" s="8">
        <v>0</v>
      </c>
      <c r="F31" s="8">
        <v>7.8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f t="shared" si="0"/>
        <v>7.8</v>
      </c>
    </row>
    <row r="32" spans="1:15" ht="31.5">
      <c r="A32" s="6">
        <v>30</v>
      </c>
      <c r="B32" s="7" t="s">
        <v>45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23.13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23.13</v>
      </c>
    </row>
    <row r="33" spans="1:15" s="13" customFormat="1" ht="15.75">
      <c r="A33" s="10"/>
      <c r="B33" s="11" t="s">
        <v>100</v>
      </c>
      <c r="C33" s="12">
        <v>7117.92</v>
      </c>
      <c r="D33" s="12">
        <v>5601.9800000000005</v>
      </c>
      <c r="E33" s="12">
        <v>6875.44</v>
      </c>
      <c r="F33" s="12">
        <v>4834.14</v>
      </c>
      <c r="G33" s="12">
        <v>8957.57</v>
      </c>
      <c r="H33" s="12">
        <v>9015.83</v>
      </c>
      <c r="I33" s="12">
        <v>12746.8</v>
      </c>
      <c r="J33" s="12">
        <v>7417.61</v>
      </c>
      <c r="K33" s="12">
        <v>7057.38</v>
      </c>
      <c r="L33" s="12">
        <v>7763.619999999999</v>
      </c>
      <c r="M33" s="12">
        <v>4369.3</v>
      </c>
      <c r="N33" s="12">
        <v>5203.08</v>
      </c>
      <c r="O33" s="12">
        <v>86960.67000000001</v>
      </c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  <row r="42" ht="15.75">
      <c r="B42" s="15"/>
    </row>
    <row r="43" ht="15.75">
      <c r="B43" s="15"/>
    </row>
    <row r="44" ht="15.75">
      <c r="B44" s="16"/>
    </row>
    <row r="45" ht="15.75">
      <c r="B45" s="16"/>
    </row>
    <row r="46" ht="15.75">
      <c r="B46" s="15"/>
    </row>
    <row r="47" ht="15.75">
      <c r="B47" s="15"/>
    </row>
    <row r="48" ht="15.75">
      <c r="B48" s="15"/>
    </row>
    <row r="49" ht="15.75">
      <c r="B49" s="15"/>
    </row>
    <row r="50" ht="15.75">
      <c r="B50" s="15"/>
    </row>
    <row r="51" ht="15.75">
      <c r="B51" s="15"/>
    </row>
    <row r="52" ht="15.75">
      <c r="B52" s="15"/>
    </row>
    <row r="53" ht="15.75">
      <c r="B53" s="15"/>
    </row>
    <row r="54" ht="15.75">
      <c r="B54" s="16"/>
    </row>
    <row r="55" ht="15.75">
      <c r="B55" s="16"/>
    </row>
    <row r="56" ht="15.75">
      <c r="B56" s="16"/>
    </row>
    <row r="57" ht="15.75">
      <c r="B57" s="15"/>
    </row>
    <row r="58" ht="15.75">
      <c r="B58" s="16"/>
    </row>
    <row r="59" ht="15.75">
      <c r="B59" s="15"/>
    </row>
    <row r="60" ht="15.75">
      <c r="B60" s="15"/>
    </row>
    <row r="61" ht="15.75">
      <c r="B61" s="15"/>
    </row>
    <row r="62" ht="15.75">
      <c r="B62" s="15"/>
    </row>
    <row r="63" ht="15.75">
      <c r="B63" s="15"/>
    </row>
    <row r="64" ht="15.75">
      <c r="B64" s="15"/>
    </row>
    <row r="65" ht="15.75">
      <c r="B65" s="16"/>
    </row>
    <row r="66" ht="15.75">
      <c r="B66" s="15"/>
    </row>
    <row r="67" ht="15.75">
      <c r="B67" s="15"/>
    </row>
    <row r="68" ht="15.75">
      <c r="B68" s="15"/>
    </row>
    <row r="69" ht="15.75">
      <c r="B69" s="15"/>
    </row>
    <row r="70" ht="15.75">
      <c r="B70" s="15"/>
    </row>
    <row r="71" ht="15.75">
      <c r="B71" s="16"/>
    </row>
    <row r="72" ht="15.75">
      <c r="B72" s="15"/>
    </row>
    <row r="73" ht="15.75">
      <c r="B73" s="16"/>
    </row>
    <row r="74" ht="15.75">
      <c r="B74" s="16"/>
    </row>
    <row r="75" ht="15.75">
      <c r="B75" s="16"/>
    </row>
    <row r="76" ht="15.75">
      <c r="B76" s="15"/>
    </row>
    <row r="77" ht="15.75">
      <c r="B77" s="15"/>
    </row>
    <row r="78" ht="15.75">
      <c r="B78" s="15"/>
    </row>
    <row r="79" ht="15.75">
      <c r="B79" s="15"/>
    </row>
    <row r="80" ht="15.75">
      <c r="B80" s="15"/>
    </row>
    <row r="81" ht="15.75">
      <c r="B81" s="15"/>
    </row>
    <row r="82" ht="15.75">
      <c r="B82" s="15"/>
    </row>
    <row r="83" ht="15.75">
      <c r="B83" s="15"/>
    </row>
    <row r="84" ht="15.75">
      <c r="B84" s="16"/>
    </row>
    <row r="85" ht="15.75">
      <c r="B85" s="16"/>
    </row>
    <row r="86" ht="15.75">
      <c r="B86" s="15"/>
    </row>
    <row r="87" ht="15.75">
      <c r="B87" s="15"/>
    </row>
    <row r="88" ht="15.75">
      <c r="B88" s="15"/>
    </row>
    <row r="89" ht="15.75">
      <c r="B89" s="15"/>
    </row>
    <row r="90" ht="15.75">
      <c r="B90" s="16"/>
    </row>
    <row r="91" ht="15.75">
      <c r="B91" s="15"/>
    </row>
    <row r="92" ht="15.75">
      <c r="B92" s="16"/>
    </row>
    <row r="93" ht="15.75">
      <c r="B93" s="16"/>
    </row>
    <row r="94" ht="15.75">
      <c r="B94" s="16"/>
    </row>
    <row r="95" ht="15.75">
      <c r="B95" s="15"/>
    </row>
    <row r="96" ht="15.75">
      <c r="B96" s="15"/>
    </row>
    <row r="97" ht="15.75">
      <c r="B97" s="15"/>
    </row>
    <row r="98" ht="15.75">
      <c r="B98" s="15"/>
    </row>
    <row r="99" ht="15.75">
      <c r="B99" s="15"/>
    </row>
    <row r="100" ht="15.75">
      <c r="B100" s="15"/>
    </row>
    <row r="101" ht="15.75">
      <c r="B101" s="15"/>
    </row>
    <row r="102" ht="15.75">
      <c r="B102" s="15"/>
    </row>
    <row r="103" ht="15.75">
      <c r="B103" s="15"/>
    </row>
    <row r="104" ht="15.75">
      <c r="B104" s="17"/>
    </row>
    <row r="105" ht="15.75">
      <c r="B105" s="15"/>
    </row>
    <row r="106" ht="15.75">
      <c r="B106" s="16"/>
    </row>
    <row r="107" ht="15.75">
      <c r="B107" s="15"/>
    </row>
    <row r="108" ht="15.75">
      <c r="B108" s="15"/>
    </row>
    <row r="109" ht="15.75">
      <c r="B109" s="15"/>
    </row>
    <row r="110" ht="15.75">
      <c r="B110" s="15"/>
    </row>
    <row r="111" ht="15.75">
      <c r="B111" s="15"/>
    </row>
    <row r="112" ht="15.75">
      <c r="B112" s="15"/>
    </row>
    <row r="113" ht="15.75">
      <c r="B113" s="16"/>
    </row>
    <row r="114" ht="15.75">
      <c r="B114" s="15"/>
    </row>
    <row r="115" ht="15.75">
      <c r="B115" s="16"/>
    </row>
    <row r="116" ht="15.75">
      <c r="B116" s="16"/>
    </row>
    <row r="117" ht="15.75">
      <c r="B117" s="16"/>
    </row>
    <row r="118" ht="15.75">
      <c r="B118" s="15"/>
    </row>
    <row r="119" ht="15.75">
      <c r="B119" s="15"/>
    </row>
    <row r="120" ht="15.75">
      <c r="B120" s="15"/>
    </row>
    <row r="121" ht="15.75">
      <c r="B121" s="15"/>
    </row>
    <row r="122" ht="15.75">
      <c r="B122" s="15"/>
    </row>
    <row r="123" ht="15.75">
      <c r="B123" s="15"/>
    </row>
    <row r="124" ht="15.75">
      <c r="B124" s="15"/>
    </row>
    <row r="125" ht="15.75">
      <c r="B125" s="15"/>
    </row>
    <row r="126" ht="15.75">
      <c r="B126" s="15"/>
    </row>
    <row r="127" ht="15.75">
      <c r="B127" s="15"/>
    </row>
    <row r="128" ht="15.75">
      <c r="B128" s="15"/>
    </row>
    <row r="129" ht="15.75">
      <c r="B129" s="16"/>
    </row>
    <row r="130" ht="15.75">
      <c r="B130" s="16"/>
    </row>
    <row r="131" ht="15.75">
      <c r="B131" s="15"/>
    </row>
    <row r="132" ht="15.75">
      <c r="B132" s="16"/>
    </row>
    <row r="133" ht="15.75">
      <c r="B133" s="16"/>
    </row>
    <row r="134" ht="15.75">
      <c r="B134" s="15"/>
    </row>
    <row r="135" ht="15.75">
      <c r="B135" s="15"/>
    </row>
    <row r="136" ht="15.75">
      <c r="B136" s="15"/>
    </row>
    <row r="137" ht="15.75">
      <c r="B137" s="15"/>
    </row>
    <row r="138" ht="15.75">
      <c r="B138" s="15"/>
    </row>
    <row r="139" ht="15.75">
      <c r="B139" s="15"/>
    </row>
    <row r="140" ht="15.75">
      <c r="B140" s="15"/>
    </row>
    <row r="141" ht="15.75">
      <c r="B141" s="15"/>
    </row>
    <row r="142" ht="15.75">
      <c r="B142" s="16"/>
    </row>
    <row r="143" ht="15.75">
      <c r="B143" s="16"/>
    </row>
    <row r="144" ht="15.75">
      <c r="B144" s="15"/>
    </row>
    <row r="145" ht="15.75">
      <c r="B145" s="15"/>
    </row>
    <row r="146" ht="15.75">
      <c r="B146" s="15"/>
    </row>
    <row r="147" ht="15.75">
      <c r="B147" s="15"/>
    </row>
    <row r="148" ht="15.75">
      <c r="B148" s="15"/>
    </row>
    <row r="149" ht="15.75">
      <c r="B149" s="15"/>
    </row>
    <row r="150" ht="15.75">
      <c r="B150" s="15"/>
    </row>
    <row r="151" ht="15.75">
      <c r="B151" s="15"/>
    </row>
    <row r="152" ht="15.75">
      <c r="B152" s="15"/>
    </row>
    <row r="153" ht="15.75">
      <c r="B153" s="16"/>
    </row>
    <row r="154" ht="15.75">
      <c r="B154" s="16"/>
    </row>
    <row r="155" ht="15.75">
      <c r="B155" s="16"/>
    </row>
    <row r="156" ht="15.75">
      <c r="B156" s="15"/>
    </row>
    <row r="157" ht="15.75">
      <c r="B157" s="15"/>
    </row>
    <row r="158" ht="15.75">
      <c r="B158" s="15"/>
    </row>
    <row r="159" ht="15.75">
      <c r="B159" s="16"/>
    </row>
    <row r="160" ht="15.75">
      <c r="B160" s="16"/>
    </row>
    <row r="161" ht="15.75">
      <c r="B161" s="15"/>
    </row>
    <row r="162" ht="15.75">
      <c r="B162" s="15"/>
    </row>
    <row r="163" ht="15.75">
      <c r="B163" s="15"/>
    </row>
    <row r="164" ht="15.75">
      <c r="B164" s="15"/>
    </row>
    <row r="165" ht="15.75">
      <c r="B165" s="16"/>
    </row>
    <row r="166" ht="15.75">
      <c r="B166" s="16"/>
    </row>
    <row r="167" ht="15.75">
      <c r="B167" s="15"/>
    </row>
    <row r="168" ht="15.75">
      <c r="B168" s="15"/>
    </row>
    <row r="169" ht="15.75">
      <c r="B169" s="15"/>
    </row>
    <row r="170" ht="15.75">
      <c r="B170" s="15"/>
    </row>
    <row r="171" ht="15.75">
      <c r="B171" s="15"/>
    </row>
    <row r="172" ht="15.75">
      <c r="B172" s="16"/>
    </row>
    <row r="173" ht="15.75">
      <c r="B173" s="16"/>
    </row>
    <row r="174" ht="15.75">
      <c r="B174" s="15"/>
    </row>
    <row r="175" ht="15.75">
      <c r="B175" s="15"/>
    </row>
    <row r="176" ht="15.75">
      <c r="B176" s="15"/>
    </row>
    <row r="177" ht="15.75">
      <c r="B177" s="15"/>
    </row>
    <row r="178" ht="15.75">
      <c r="B178" s="15"/>
    </row>
    <row r="179" ht="15.75">
      <c r="B179" s="15"/>
    </row>
    <row r="180" ht="15.75">
      <c r="B180" s="15"/>
    </row>
    <row r="181" ht="15.75">
      <c r="B181" s="15"/>
    </row>
    <row r="182" ht="15.75">
      <c r="B182" s="16"/>
    </row>
    <row r="183" ht="15.75">
      <c r="B183" s="15"/>
    </row>
    <row r="184" ht="15.75">
      <c r="B184" s="15"/>
    </row>
    <row r="185" ht="15.75">
      <c r="B185" s="15"/>
    </row>
    <row r="186" ht="15.75">
      <c r="B186" s="16"/>
    </row>
    <row r="187" ht="15.75">
      <c r="B187" s="16"/>
    </row>
    <row r="188" ht="15.75">
      <c r="B188" s="15"/>
    </row>
    <row r="189" ht="15.75">
      <c r="B189" s="15"/>
    </row>
    <row r="190" ht="15.75">
      <c r="B190" s="15"/>
    </row>
    <row r="191" ht="15.75">
      <c r="B191" s="15"/>
    </row>
    <row r="192" ht="15.75">
      <c r="B192" s="16"/>
    </row>
    <row r="193" ht="15.75">
      <c r="B193" s="15"/>
    </row>
    <row r="194" ht="15.75">
      <c r="B194" s="15"/>
    </row>
    <row r="195" ht="15.75">
      <c r="B195" s="15"/>
    </row>
    <row r="196" ht="15.75">
      <c r="B196" s="15"/>
    </row>
    <row r="197" ht="15.75">
      <c r="B197" s="15"/>
    </row>
    <row r="198" ht="15.75">
      <c r="B198" s="15"/>
    </row>
    <row r="199" ht="15.75">
      <c r="B199" s="16"/>
    </row>
    <row r="200" ht="15.75">
      <c r="B200" s="16"/>
    </row>
    <row r="201" ht="15.75">
      <c r="B201" s="15"/>
    </row>
    <row r="202" ht="15.75">
      <c r="B202" s="15"/>
    </row>
    <row r="203" ht="15.75">
      <c r="B203" s="15"/>
    </row>
  </sheetData>
  <sheetProtection/>
  <mergeCells count="1">
    <mergeCell ref="A1:N1"/>
  </mergeCells>
  <hyperlinks>
    <hyperlink ref="B44" r:id="rId1" display="javascript:displaySite('http://yas.nic.in')"/>
    <hyperlink ref="B43" r:id="rId2" display="javascript:displaySite('http://wcd.nic.in/')"/>
    <hyperlink ref="B42" r:id="rId3" display="javascript:displaySite('http://wrmin.nic.in')"/>
    <hyperlink ref="B41" r:id="rId4" display="javascript:displaySite('http://urbanindia.nic.in/')"/>
    <hyperlink ref="B40" r:id="rId5" display="javascript:displaySite('http://tribal.gov.in/')"/>
    <hyperlink ref="B39" r:id="rId6" display="javascript:displaySite('http://tourism.gov.in/')"/>
    <hyperlink ref="B38" r:id="rId7" display="javascript:displaySite('http://texmin.nic.in/')"/>
    <hyperlink ref="B37" r:id="rId8" display="javascript:displaySite('http://steel.nic.in/')"/>
    <hyperlink ref="B36" r:id="rId9" display="javascript:displaySite('http://mospi.gov.in/')"/>
    <hyperlink ref="A34" r:id="rId10" display="javascript:displaySite('http://socialjustice.nic.in/')"/>
    <hyperlink ref="B32" r:id="rId11" display="javascript:displaySite('http://panchayat.gov.in/')"/>
    <hyperlink ref="B31" r:id="rId12" display="javascript:displaySite('http://moia.gov.in/')"/>
    <hyperlink ref="B30" r:id="rId13" display="javascript:displaySite('http://mnes.nic.in/')"/>
    <hyperlink ref="B29" r:id="rId14" display="javascript:displaySite('http://minorityaffairs.gov.in/')"/>
    <hyperlink ref="B28" r:id="rId15" display="javascript:displaySite('http://mines.nic.in/')"/>
    <hyperlink ref="B25" r:id="rId16" display="javascript:displaySite('http://labour.nic.in')"/>
    <hyperlink ref="B24" r:id="rId17" display="javascript:displaySite('http://mib.gov.in/')"/>
    <hyperlink ref="B23" r:id="rId18" display="javascript:displaySite('http://education.nic.in/')"/>
    <hyperlink ref="B22" r:id="rId19" display="javascript:displaySite('http://mhupa.gov.in/')"/>
    <hyperlink ref="B21" r:id="rId20" display="javascript:displaySite('http://mha.gov.in/')"/>
    <hyperlink ref="B19" r:id="rId21" display="javascript:displaySite('http://mohfw.nic.in/')"/>
    <hyperlink ref="B18" r:id="rId22" display="javascript:displaySite('http://mofpi.nic.in')"/>
    <hyperlink ref="B17" r:id="rId23" display="javascript:displaySite('http://finmin.nic.in')"/>
    <hyperlink ref="B16" r:id="rId24" display="javascript:displaySite('http://meaindia.nic.in/')"/>
    <hyperlink ref="B15" r:id="rId25" display="javascript:displaySite('http://envfor.nic.in/')"/>
    <hyperlink ref="B14" r:id="rId26" display="javascript:displaySite('http://moes.gov.in')"/>
    <hyperlink ref="B13" r:id="rId27" display="javascript:displaySite('http://mdoner.gov.in/')"/>
    <hyperlink ref="B12" r:id="rId28" display="javascript:displaySite('http://mod.nic.in')"/>
    <hyperlink ref="B11" r:id="rId29" display="javascript:displaySite('http://indiaculture.gov.in/')"/>
    <hyperlink ref="B10" r:id="rId30" display="javascript:displaySite('http://www.mca.gov.in/')"/>
    <hyperlink ref="B9" r:id="rId31" display="javascript:displaySite('http://fcamin.nic.in/')"/>
    <hyperlink ref="B6" r:id="rId32" display="javascript:displaySite('http://coal.nic.in/')"/>
  </hyperlinks>
  <printOptions horizontalCentered="1"/>
  <pageMargins left="0.68" right="0.7" top="0.853125" bottom="2" header="0.46" footer="1.02"/>
  <pageSetup firstPageNumber="448" useFirstPageNumber="1" horizontalDpi="600" verticalDpi="600" orientation="landscape" paperSize="9" scale="90" r:id="rId33"/>
  <headerFooter differentFirst="1">
    <oddHeader>&amp;L&amp;"-,Bold"&amp;14Name of State: SIKKIM&amp;C&amp;"-,Bold"&amp;12Statement of Flow of Funds From Government of India 
(Other than Share in Taxes )
&amp;R&amp;"-,Bold"&amp;14Statement   44</oddHeader>
    <oddFooter>&amp;C&amp;P</oddFooter>
    <firstHeader>&amp;L&amp;"Arial,Bold"&amp;12Name of State: SIKKIM&amp;C&amp;"Arial,Bold"&amp;12Statement of Flow of Funds From Government of India 
(Other than Share in Taxes )
&amp;R&amp;"Arial,Bold"&amp;12Statement   44</firstHeader>
    <firstFooter>&amp;C448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Layout" zoomScaleSheetLayoutView="100" workbookViewId="0" topLeftCell="A1">
      <selection activeCell="F6" sqref="F6"/>
    </sheetView>
  </sheetViews>
  <sheetFormatPr defaultColWidth="9.140625" defaultRowHeight="12.75"/>
  <cols>
    <col min="1" max="1" width="3.57421875" style="32" customWidth="1"/>
    <col min="2" max="2" width="24.421875" style="33" customWidth="1"/>
    <col min="3" max="3" width="8.421875" style="34" customWidth="1"/>
    <col min="4" max="7" width="7.57421875" style="34" bestFit="1" customWidth="1"/>
    <col min="8" max="8" width="8.57421875" style="34" bestFit="1" customWidth="1"/>
    <col min="9" max="9" width="7.57421875" style="34" bestFit="1" customWidth="1"/>
    <col min="10" max="11" width="8.57421875" style="34" bestFit="1" customWidth="1"/>
    <col min="12" max="13" width="7.57421875" style="34" bestFit="1" customWidth="1"/>
    <col min="14" max="14" width="8.00390625" style="34" customWidth="1"/>
    <col min="15" max="15" width="9.421875" style="34" customWidth="1"/>
    <col min="16" max="16384" width="9.140625" style="19" customWidth="1"/>
  </cols>
  <sheetData>
    <row r="1" spans="1:15" ht="15" customHeight="1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31.5">
      <c r="A2" s="20" t="s">
        <v>3</v>
      </c>
      <c r="B2" s="21" t="s">
        <v>14</v>
      </c>
      <c r="C2" s="22" t="s">
        <v>13</v>
      </c>
      <c r="D2" s="22" t="s">
        <v>1</v>
      </c>
      <c r="E2" s="22" t="s">
        <v>12</v>
      </c>
      <c r="F2" s="22" t="s">
        <v>2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23" t="s">
        <v>0</v>
      </c>
    </row>
    <row r="3" spans="1:15" ht="15.75">
      <c r="A3" s="24">
        <v>1</v>
      </c>
      <c r="B3" s="25" t="s">
        <v>46</v>
      </c>
      <c r="C3" s="26">
        <v>51.27</v>
      </c>
      <c r="D3" s="26">
        <v>0</v>
      </c>
      <c r="E3" s="26">
        <v>1166.59</v>
      </c>
      <c r="F3" s="26">
        <v>274.32</v>
      </c>
      <c r="G3" s="26">
        <v>0</v>
      </c>
      <c r="H3" s="26">
        <v>8.74</v>
      </c>
      <c r="I3" s="26">
        <v>8.63</v>
      </c>
      <c r="J3" s="26">
        <v>216.11</v>
      </c>
      <c r="K3" s="26">
        <v>5</v>
      </c>
      <c r="L3" s="26">
        <v>1347</v>
      </c>
      <c r="M3" s="26">
        <v>92.5</v>
      </c>
      <c r="N3" s="26">
        <v>88.25</v>
      </c>
      <c r="O3" s="26">
        <f>SUM(C3:N3)</f>
        <v>3258.41</v>
      </c>
    </row>
    <row r="4" spans="1:15" ht="15.75">
      <c r="A4" s="24">
        <v>2</v>
      </c>
      <c r="B4" s="25" t="s">
        <v>47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200</v>
      </c>
      <c r="K4" s="26">
        <v>0</v>
      </c>
      <c r="L4" s="26">
        <v>0</v>
      </c>
      <c r="M4" s="26">
        <v>0</v>
      </c>
      <c r="N4" s="26">
        <v>0</v>
      </c>
      <c r="O4" s="26">
        <f aca="true" t="shared" si="0" ref="O4:O29">SUM(C4:N4)</f>
        <v>200</v>
      </c>
    </row>
    <row r="5" spans="1:15" ht="31.5">
      <c r="A5" s="24">
        <v>3</v>
      </c>
      <c r="B5" s="25" t="s">
        <v>48</v>
      </c>
      <c r="C5" s="27">
        <v>42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2.9</v>
      </c>
      <c r="O5" s="26">
        <f t="shared" si="0"/>
        <v>44.9</v>
      </c>
    </row>
    <row r="6" spans="1:15" ht="31.5">
      <c r="A6" s="24">
        <v>4</v>
      </c>
      <c r="B6" s="25" t="s">
        <v>49</v>
      </c>
      <c r="C6" s="26">
        <v>290.65</v>
      </c>
      <c r="D6" s="26">
        <v>188.52</v>
      </c>
      <c r="E6" s="26">
        <v>0</v>
      </c>
      <c r="F6" s="26">
        <v>418.5</v>
      </c>
      <c r="G6" s="26">
        <v>361.43</v>
      </c>
      <c r="H6" s="26">
        <v>0</v>
      </c>
      <c r="I6" s="26">
        <v>0</v>
      </c>
      <c r="J6" s="26">
        <v>3822.96</v>
      </c>
      <c r="K6" s="26">
        <v>0</v>
      </c>
      <c r="L6" s="26">
        <v>1043.08</v>
      </c>
      <c r="M6" s="26">
        <v>0</v>
      </c>
      <c r="N6" s="26">
        <v>228.62</v>
      </c>
      <c r="O6" s="26">
        <f t="shared" si="0"/>
        <v>6353.759999999999</v>
      </c>
    </row>
    <row r="7" spans="1:15" ht="15.75">
      <c r="A7" s="24">
        <v>5</v>
      </c>
      <c r="B7" s="25" t="s">
        <v>50</v>
      </c>
      <c r="C7" s="26">
        <v>287.28</v>
      </c>
      <c r="D7" s="26">
        <v>0</v>
      </c>
      <c r="E7" s="26">
        <v>0</v>
      </c>
      <c r="F7" s="26">
        <v>0</v>
      </c>
      <c r="G7" s="26">
        <v>579.03</v>
      </c>
      <c r="H7" s="26">
        <v>0</v>
      </c>
      <c r="I7" s="26">
        <v>262.8</v>
      </c>
      <c r="J7" s="26">
        <v>6</v>
      </c>
      <c r="K7" s="26">
        <v>0</v>
      </c>
      <c r="L7" s="26">
        <v>19.22</v>
      </c>
      <c r="M7" s="26">
        <v>121.38</v>
      </c>
      <c r="N7" s="26">
        <v>233.8</v>
      </c>
      <c r="O7" s="26">
        <f t="shared" si="0"/>
        <v>1509.51</v>
      </c>
    </row>
    <row r="8" spans="1:15" ht="15.75">
      <c r="A8" s="24">
        <v>6</v>
      </c>
      <c r="B8" s="25" t="s">
        <v>51</v>
      </c>
      <c r="C8" s="26">
        <v>8350.48</v>
      </c>
      <c r="D8" s="26">
        <v>6584</v>
      </c>
      <c r="E8" s="26">
        <v>7233.5</v>
      </c>
      <c r="F8" s="26">
        <v>4900.66</v>
      </c>
      <c r="G8" s="26">
        <v>6102</v>
      </c>
      <c r="H8" s="26">
        <v>8900.29</v>
      </c>
      <c r="I8" s="26">
        <v>3198</v>
      </c>
      <c r="J8" s="26">
        <v>7571</v>
      </c>
      <c r="K8" s="26">
        <v>9945.5</v>
      </c>
      <c r="L8" s="26">
        <v>3335.5</v>
      </c>
      <c r="M8" s="26">
        <v>4698.74</v>
      </c>
      <c r="N8" s="26">
        <v>3781.85</v>
      </c>
      <c r="O8" s="26">
        <f t="shared" si="0"/>
        <v>74601.52</v>
      </c>
    </row>
    <row r="9" spans="1:15" ht="31.5">
      <c r="A9" s="24">
        <v>7</v>
      </c>
      <c r="B9" s="25" t="s">
        <v>52</v>
      </c>
      <c r="C9" s="26">
        <v>50.75</v>
      </c>
      <c r="D9" s="26">
        <v>0</v>
      </c>
      <c r="E9" s="26">
        <v>0</v>
      </c>
      <c r="F9" s="26">
        <v>0</v>
      </c>
      <c r="G9" s="26">
        <v>206.77</v>
      </c>
      <c r="H9" s="26">
        <v>0</v>
      </c>
      <c r="I9" s="26">
        <v>0</v>
      </c>
      <c r="J9" s="26">
        <v>231.6</v>
      </c>
      <c r="K9" s="26">
        <v>0</v>
      </c>
      <c r="L9" s="26">
        <v>201.77</v>
      </c>
      <c r="M9" s="26">
        <v>0</v>
      </c>
      <c r="N9" s="26">
        <v>0</v>
      </c>
      <c r="O9" s="26">
        <f t="shared" si="0"/>
        <v>690.89</v>
      </c>
    </row>
    <row r="10" spans="1:15" ht="15.75">
      <c r="A10" s="24">
        <v>8</v>
      </c>
      <c r="B10" s="25" t="s">
        <v>53</v>
      </c>
      <c r="C10" s="26">
        <v>0</v>
      </c>
      <c r="D10" s="26">
        <v>113.8</v>
      </c>
      <c r="E10" s="26">
        <v>67</v>
      </c>
      <c r="F10" s="26">
        <v>201.77</v>
      </c>
      <c r="G10" s="26">
        <v>0</v>
      </c>
      <c r="H10" s="26">
        <v>415.62</v>
      </c>
      <c r="I10" s="26">
        <v>0</v>
      </c>
      <c r="J10" s="26">
        <v>2.99</v>
      </c>
      <c r="K10" s="26">
        <v>0</v>
      </c>
      <c r="L10" s="26">
        <v>0</v>
      </c>
      <c r="M10" s="26">
        <v>0</v>
      </c>
      <c r="N10" s="26">
        <v>612.55</v>
      </c>
      <c r="O10" s="26">
        <f t="shared" si="0"/>
        <v>1413.73</v>
      </c>
    </row>
    <row r="11" spans="1:15" ht="31.5">
      <c r="A11" s="24">
        <v>9</v>
      </c>
      <c r="B11" s="25" t="s">
        <v>54</v>
      </c>
      <c r="C11" s="26">
        <v>73.3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31.79</v>
      </c>
      <c r="M11" s="26">
        <v>0</v>
      </c>
      <c r="N11" s="26">
        <v>0</v>
      </c>
      <c r="O11" s="26">
        <f t="shared" si="0"/>
        <v>105.09</v>
      </c>
    </row>
    <row r="12" spans="1:15" ht="31.5">
      <c r="A12" s="24">
        <v>10</v>
      </c>
      <c r="B12" s="25" t="s">
        <v>55</v>
      </c>
      <c r="C12" s="26">
        <v>0</v>
      </c>
      <c r="D12" s="26">
        <v>29.47</v>
      </c>
      <c r="E12" s="26">
        <v>0</v>
      </c>
      <c r="F12" s="26">
        <v>97.6</v>
      </c>
      <c r="G12" s="26">
        <v>0</v>
      </c>
      <c r="H12" s="26">
        <v>0</v>
      </c>
      <c r="I12" s="26">
        <v>0</v>
      </c>
      <c r="J12" s="26">
        <v>77.05</v>
      </c>
      <c r="K12" s="26">
        <v>44.18</v>
      </c>
      <c r="L12" s="26">
        <v>400.88</v>
      </c>
      <c r="M12" s="26">
        <v>44.18</v>
      </c>
      <c r="N12" s="26">
        <v>0</v>
      </c>
      <c r="O12" s="26">
        <f t="shared" si="0"/>
        <v>693.36</v>
      </c>
    </row>
    <row r="13" spans="1:15" ht="15.75">
      <c r="A13" s="24">
        <v>11</v>
      </c>
      <c r="B13" s="25" t="s">
        <v>56</v>
      </c>
      <c r="C13" s="26">
        <v>1.4</v>
      </c>
      <c r="D13" s="26">
        <v>0</v>
      </c>
      <c r="E13" s="26">
        <v>0</v>
      </c>
      <c r="F13" s="26">
        <v>9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73.93</v>
      </c>
      <c r="N13" s="26">
        <v>0</v>
      </c>
      <c r="O13" s="26">
        <f t="shared" si="0"/>
        <v>84.33000000000001</v>
      </c>
    </row>
    <row r="14" spans="1:15" ht="15.75">
      <c r="A14" s="24">
        <v>12</v>
      </c>
      <c r="B14" s="25" t="s">
        <v>57</v>
      </c>
      <c r="C14" s="26">
        <v>0</v>
      </c>
      <c r="D14" s="26">
        <v>0</v>
      </c>
      <c r="E14" s="26">
        <v>0.53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f t="shared" si="0"/>
        <v>0.53</v>
      </c>
    </row>
    <row r="15" spans="1:15" ht="31.5">
      <c r="A15" s="24">
        <v>13</v>
      </c>
      <c r="B15" s="25" t="s">
        <v>58</v>
      </c>
      <c r="C15" s="26">
        <v>0</v>
      </c>
      <c r="D15" s="26">
        <v>0</v>
      </c>
      <c r="E15" s="26">
        <v>1.26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f t="shared" si="0"/>
        <v>1.26</v>
      </c>
    </row>
    <row r="16" spans="1:15" ht="31.5">
      <c r="A16" s="24">
        <v>14</v>
      </c>
      <c r="B16" s="25" t="s">
        <v>59</v>
      </c>
      <c r="C16" s="26">
        <v>120</v>
      </c>
      <c r="D16" s="26">
        <v>8</v>
      </c>
      <c r="E16" s="26">
        <v>50</v>
      </c>
      <c r="F16" s="26">
        <v>151.2</v>
      </c>
      <c r="G16" s="26">
        <v>710</v>
      </c>
      <c r="H16" s="26">
        <v>692</v>
      </c>
      <c r="I16" s="26">
        <v>0</v>
      </c>
      <c r="J16" s="26">
        <v>406.2</v>
      </c>
      <c r="K16" s="26">
        <v>0</v>
      </c>
      <c r="L16" s="26">
        <v>25</v>
      </c>
      <c r="M16" s="26">
        <v>637</v>
      </c>
      <c r="N16" s="26">
        <v>0</v>
      </c>
      <c r="O16" s="26">
        <f t="shared" si="0"/>
        <v>2799.4</v>
      </c>
    </row>
    <row r="17" spans="1:15" ht="15.75">
      <c r="A17" s="24">
        <v>15</v>
      </c>
      <c r="B17" s="25" t="s">
        <v>60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1267.3</v>
      </c>
      <c r="O17" s="26">
        <f t="shared" si="0"/>
        <v>1267.3</v>
      </c>
    </row>
    <row r="18" spans="1:15" ht="47.25">
      <c r="A18" s="24">
        <v>16</v>
      </c>
      <c r="B18" s="25" t="s">
        <v>61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26.69</v>
      </c>
      <c r="O18" s="26">
        <f t="shared" si="0"/>
        <v>26.69</v>
      </c>
    </row>
    <row r="19" spans="1:15" ht="15.75">
      <c r="A19" s="24">
        <v>17</v>
      </c>
      <c r="B19" s="25" t="s">
        <v>62</v>
      </c>
      <c r="C19" s="26">
        <v>279.86</v>
      </c>
      <c r="D19" s="26">
        <v>894.71</v>
      </c>
      <c r="E19" s="26">
        <v>40</v>
      </c>
      <c r="F19" s="26">
        <v>200</v>
      </c>
      <c r="G19" s="26">
        <v>892.12</v>
      </c>
      <c r="H19" s="26">
        <v>125.55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424.94</v>
      </c>
      <c r="O19" s="26">
        <f t="shared" si="0"/>
        <v>2857.1800000000003</v>
      </c>
    </row>
    <row r="20" spans="1:15" ht="31.5">
      <c r="A20" s="24">
        <v>18</v>
      </c>
      <c r="B20" s="25" t="s">
        <v>63</v>
      </c>
      <c r="C20" s="26">
        <v>0</v>
      </c>
      <c r="D20" s="26">
        <v>0</v>
      </c>
      <c r="E20" s="26">
        <v>0</v>
      </c>
      <c r="F20" s="26">
        <v>0</v>
      </c>
      <c r="G20" s="26">
        <v>89</v>
      </c>
      <c r="H20" s="26">
        <v>447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22</v>
      </c>
      <c r="O20" s="26">
        <f t="shared" si="0"/>
        <v>558</v>
      </c>
    </row>
    <row r="21" spans="1:15" ht="31.5">
      <c r="A21" s="24">
        <v>19</v>
      </c>
      <c r="B21" s="25" t="s">
        <v>64</v>
      </c>
      <c r="C21" s="26">
        <v>4154.23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93</v>
      </c>
      <c r="N21" s="26">
        <v>0</v>
      </c>
      <c r="O21" s="26">
        <f t="shared" si="0"/>
        <v>4247.23</v>
      </c>
    </row>
    <row r="22" spans="1:15" ht="31.5">
      <c r="A22" s="24">
        <v>20</v>
      </c>
      <c r="B22" s="25" t="s">
        <v>65</v>
      </c>
      <c r="C22" s="26">
        <v>0</v>
      </c>
      <c r="D22" s="26">
        <v>3</v>
      </c>
      <c r="E22" s="26">
        <v>1.06</v>
      </c>
      <c r="F22" s="26">
        <v>0</v>
      </c>
      <c r="G22" s="26">
        <v>0</v>
      </c>
      <c r="H22" s="26">
        <v>5.95</v>
      </c>
      <c r="I22" s="26">
        <v>0</v>
      </c>
      <c r="J22" s="26">
        <v>5.78</v>
      </c>
      <c r="K22" s="26">
        <v>18.85</v>
      </c>
      <c r="L22" s="26">
        <v>20.15</v>
      </c>
      <c r="M22" s="26">
        <v>3.12</v>
      </c>
      <c r="N22" s="26">
        <v>137.18</v>
      </c>
      <c r="O22" s="26">
        <f t="shared" si="0"/>
        <v>195.09</v>
      </c>
    </row>
    <row r="23" spans="1:15" ht="47.25">
      <c r="A23" s="24">
        <v>21</v>
      </c>
      <c r="B23" s="25" t="s">
        <v>66</v>
      </c>
      <c r="C23" s="26">
        <v>0</v>
      </c>
      <c r="D23" s="26">
        <v>3.07</v>
      </c>
      <c r="E23" s="26">
        <v>0</v>
      </c>
      <c r="F23" s="26">
        <v>0</v>
      </c>
      <c r="G23" s="26">
        <v>10.5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1.33</v>
      </c>
      <c r="N23" s="26">
        <v>6</v>
      </c>
      <c r="O23" s="26">
        <f t="shared" si="0"/>
        <v>20.9</v>
      </c>
    </row>
    <row r="24" spans="1:15" ht="15.75">
      <c r="A24" s="24">
        <v>22</v>
      </c>
      <c r="B24" s="25" t="s">
        <v>67</v>
      </c>
      <c r="C24" s="26">
        <v>0</v>
      </c>
      <c r="D24" s="26">
        <v>0</v>
      </c>
      <c r="E24" s="26">
        <v>0</v>
      </c>
      <c r="F24" s="26">
        <v>203</v>
      </c>
      <c r="G24" s="26">
        <v>0</v>
      </c>
      <c r="H24" s="26">
        <v>0</v>
      </c>
      <c r="I24" s="26">
        <v>0</v>
      </c>
      <c r="J24" s="26">
        <v>3849.45</v>
      </c>
      <c r="K24" s="26">
        <v>0</v>
      </c>
      <c r="L24" s="26">
        <v>0</v>
      </c>
      <c r="M24" s="26">
        <v>0</v>
      </c>
      <c r="N24" s="26">
        <v>1024.63</v>
      </c>
      <c r="O24" s="26">
        <f t="shared" si="0"/>
        <v>5077.08</v>
      </c>
    </row>
    <row r="25" spans="1:15" ht="15.75">
      <c r="A25" s="24">
        <v>23</v>
      </c>
      <c r="B25" s="25" t="s">
        <v>68</v>
      </c>
      <c r="C25" s="26">
        <v>0</v>
      </c>
      <c r="D25" s="26">
        <v>0</v>
      </c>
      <c r="E25" s="26">
        <v>0</v>
      </c>
      <c r="F25" s="26">
        <v>13</v>
      </c>
      <c r="G25" s="26">
        <v>148.63</v>
      </c>
      <c r="H25" s="26">
        <v>0</v>
      </c>
      <c r="I25" s="26">
        <v>0</v>
      </c>
      <c r="J25" s="26">
        <v>12.13</v>
      </c>
      <c r="K25" s="26">
        <v>184.67</v>
      </c>
      <c r="L25" s="26">
        <v>0</v>
      </c>
      <c r="M25" s="26">
        <v>0</v>
      </c>
      <c r="N25" s="26">
        <v>65</v>
      </c>
      <c r="O25" s="26">
        <f t="shared" si="0"/>
        <v>423.42999999999995</v>
      </c>
    </row>
    <row r="26" spans="1:15" ht="15.75">
      <c r="A26" s="24">
        <v>24</v>
      </c>
      <c r="B26" s="25" t="s">
        <v>69</v>
      </c>
      <c r="C26" s="26">
        <v>0</v>
      </c>
      <c r="D26" s="26">
        <v>315.91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65.69</v>
      </c>
      <c r="O26" s="26">
        <f t="shared" si="0"/>
        <v>381.6</v>
      </c>
    </row>
    <row r="27" spans="1:15" ht="15.75">
      <c r="A27" s="24">
        <v>25</v>
      </c>
      <c r="B27" s="25" t="s">
        <v>70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1.54</v>
      </c>
      <c r="I27" s="26">
        <v>7.34</v>
      </c>
      <c r="J27" s="26">
        <v>0</v>
      </c>
      <c r="K27" s="26">
        <v>0</v>
      </c>
      <c r="L27" s="26">
        <v>0</v>
      </c>
      <c r="M27" s="26">
        <v>0</v>
      </c>
      <c r="N27" s="26">
        <v>0.8</v>
      </c>
      <c r="O27" s="26">
        <f t="shared" si="0"/>
        <v>9.68</v>
      </c>
    </row>
    <row r="28" spans="1:15" ht="31.5">
      <c r="A28" s="24">
        <v>26</v>
      </c>
      <c r="B28" s="25" t="s">
        <v>71</v>
      </c>
      <c r="C28" s="26">
        <v>328</v>
      </c>
      <c r="D28" s="26">
        <v>0</v>
      </c>
      <c r="E28" s="26">
        <v>0</v>
      </c>
      <c r="F28" s="26">
        <v>769.66</v>
      </c>
      <c r="G28" s="26">
        <v>6.05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11.77</v>
      </c>
      <c r="N28" s="26">
        <v>0</v>
      </c>
      <c r="O28" s="26">
        <f t="shared" si="0"/>
        <v>1115.4799999999998</v>
      </c>
    </row>
    <row r="29" spans="1:15" ht="15.75">
      <c r="A29" s="24">
        <v>28</v>
      </c>
      <c r="B29" s="25" t="s">
        <v>72</v>
      </c>
      <c r="C29" s="26">
        <v>0</v>
      </c>
      <c r="D29" s="26">
        <v>19.25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f t="shared" si="0"/>
        <v>19.25</v>
      </c>
    </row>
    <row r="30" spans="1:15" s="31" customFormat="1" ht="15.75">
      <c r="A30" s="28"/>
      <c r="B30" s="29" t="s">
        <v>100</v>
      </c>
      <c r="C30" s="30">
        <f aca="true" t="shared" si="1" ref="C30:O30">SUM(C3:C29)</f>
        <v>14029.22</v>
      </c>
      <c r="D30" s="30">
        <f t="shared" si="1"/>
        <v>8159.7300000000005</v>
      </c>
      <c r="E30" s="30">
        <f t="shared" si="1"/>
        <v>8559.94</v>
      </c>
      <c r="F30" s="30">
        <f t="shared" si="1"/>
        <v>7238.71</v>
      </c>
      <c r="G30" s="30">
        <f t="shared" si="1"/>
        <v>9105.529999999999</v>
      </c>
      <c r="H30" s="30">
        <f t="shared" si="1"/>
        <v>10596.690000000002</v>
      </c>
      <c r="I30" s="30">
        <f t="shared" si="1"/>
        <v>3476.77</v>
      </c>
      <c r="J30" s="30">
        <f t="shared" si="1"/>
        <v>16401.27</v>
      </c>
      <c r="K30" s="30">
        <f t="shared" si="1"/>
        <v>10198.2</v>
      </c>
      <c r="L30" s="30">
        <f t="shared" si="1"/>
        <v>6424.389999999999</v>
      </c>
      <c r="M30" s="30">
        <f t="shared" si="1"/>
        <v>5776.950000000001</v>
      </c>
      <c r="N30" s="30">
        <f t="shared" si="1"/>
        <v>7988.2</v>
      </c>
      <c r="O30" s="30">
        <f t="shared" si="1"/>
        <v>107955.59999999996</v>
      </c>
    </row>
  </sheetData>
  <sheetProtection/>
  <mergeCells count="1">
    <mergeCell ref="A1:O1"/>
  </mergeCells>
  <printOptions gridLines="1" horizontalCentered="1"/>
  <pageMargins left="0.83" right="0.67" top="1.03125" bottom="1.34" header="0.46" footer="1.02"/>
  <pageSetup firstPageNumber="451" useFirstPageNumber="1" horizontalDpi="600" verticalDpi="600" orientation="landscape" paperSize="9" r:id="rId1"/>
  <headerFooter>
    <oddHeader>&amp;L&amp;"-,Bold"&amp;14Name of State : SIKKIM&amp;"Arial,Regular"&amp;10 &amp;C&amp;"-,Bold"&amp;16Statement of Flow of Funds From Government of India 
(Other than Share in Taxes )&amp;R&amp;"-,Bold"&amp;14Statement - 44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19"/>
  <sheetViews>
    <sheetView view="pageLayout" zoomScaleSheetLayoutView="100" workbookViewId="0" topLeftCell="A1">
      <selection activeCell="G19" sqref="G19:G20"/>
    </sheetView>
  </sheetViews>
  <sheetFormatPr defaultColWidth="9.140625" defaultRowHeight="12.75"/>
  <cols>
    <col min="1" max="1" width="4.28125" style="51" customWidth="1"/>
    <col min="2" max="2" width="22.00390625" style="38" customWidth="1"/>
    <col min="3" max="4" width="9.57421875" style="38" bestFit="1" customWidth="1"/>
    <col min="5" max="7" width="8.421875" style="38" bestFit="1" customWidth="1"/>
    <col min="8" max="8" width="9.57421875" style="38" bestFit="1" customWidth="1"/>
    <col min="9" max="9" width="8.421875" style="38" bestFit="1" customWidth="1"/>
    <col min="10" max="10" width="9.57421875" style="38" bestFit="1" customWidth="1"/>
    <col min="11" max="11" width="8.421875" style="38" bestFit="1" customWidth="1"/>
    <col min="12" max="13" width="9.57421875" style="38" bestFit="1" customWidth="1"/>
    <col min="14" max="14" width="9.57421875" style="38" customWidth="1"/>
    <col min="15" max="15" width="10.7109375" style="38" bestFit="1" customWidth="1"/>
    <col min="16" max="16384" width="9.140625" style="38" customWidth="1"/>
  </cols>
  <sheetData>
    <row r="1" spans="1:15" ht="15.75">
      <c r="A1" s="35"/>
      <c r="B1" s="36" t="s">
        <v>104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6" t="s">
        <v>15</v>
      </c>
      <c r="O1" s="37"/>
    </row>
    <row r="2" spans="1:15" ht="47.25">
      <c r="A2" s="39" t="s">
        <v>3</v>
      </c>
      <c r="B2" s="40" t="s">
        <v>14</v>
      </c>
      <c r="C2" s="41" t="s">
        <v>13</v>
      </c>
      <c r="D2" s="41" t="s">
        <v>1</v>
      </c>
      <c r="E2" s="41" t="s">
        <v>12</v>
      </c>
      <c r="F2" s="41" t="s">
        <v>2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2" t="s">
        <v>0</v>
      </c>
    </row>
    <row r="3" spans="1:16" ht="15.75">
      <c r="A3" s="43">
        <v>1</v>
      </c>
      <c r="B3" s="7" t="s">
        <v>46</v>
      </c>
      <c r="C3" s="8">
        <v>15</v>
      </c>
      <c r="D3" s="44">
        <v>0</v>
      </c>
      <c r="E3" s="44">
        <v>0</v>
      </c>
      <c r="F3" s="8">
        <v>187</v>
      </c>
      <c r="G3" s="8">
        <v>925</v>
      </c>
      <c r="H3" s="8">
        <v>0</v>
      </c>
      <c r="I3" s="8">
        <v>228</v>
      </c>
      <c r="J3" s="8">
        <v>32.62</v>
      </c>
      <c r="K3" s="8">
        <v>0</v>
      </c>
      <c r="L3" s="8">
        <v>1738.08</v>
      </c>
      <c r="M3" s="8">
        <v>0</v>
      </c>
      <c r="N3" s="8">
        <v>123.59</v>
      </c>
      <c r="O3" s="8">
        <f>SUM(C3:N3)</f>
        <v>3249.29</v>
      </c>
      <c r="P3" s="9"/>
    </row>
    <row r="4" spans="1:16" ht="47.25">
      <c r="A4" s="43">
        <v>2</v>
      </c>
      <c r="B4" s="7" t="s">
        <v>48</v>
      </c>
      <c r="C4" s="8">
        <v>0</v>
      </c>
      <c r="D4" s="44">
        <v>0</v>
      </c>
      <c r="E4" s="44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60</v>
      </c>
      <c r="N4" s="8">
        <v>0</v>
      </c>
      <c r="O4" s="8">
        <f aca="true" t="shared" si="0" ref="O4:O30">SUM(C4:N4)</f>
        <v>60</v>
      </c>
      <c r="P4" s="9"/>
    </row>
    <row r="5" spans="1:16" ht="31.5">
      <c r="A5" s="43">
        <v>3</v>
      </c>
      <c r="B5" s="7" t="s">
        <v>49</v>
      </c>
      <c r="C5" s="8">
        <v>724.56</v>
      </c>
      <c r="D5" s="8">
        <v>9039.9</v>
      </c>
      <c r="E5" s="8">
        <v>0</v>
      </c>
      <c r="F5" s="8">
        <v>1428.34</v>
      </c>
      <c r="G5" s="8">
        <v>0</v>
      </c>
      <c r="H5" s="8">
        <v>0</v>
      </c>
      <c r="I5" s="8">
        <v>294.5</v>
      </c>
      <c r="J5" s="8">
        <v>100</v>
      </c>
      <c r="K5" s="8">
        <v>0</v>
      </c>
      <c r="L5" s="8">
        <v>645.06</v>
      </c>
      <c r="M5" s="8">
        <v>0</v>
      </c>
      <c r="N5" s="8">
        <v>0</v>
      </c>
      <c r="O5" s="8">
        <f t="shared" si="0"/>
        <v>12232.359999999999</v>
      </c>
      <c r="P5" s="9"/>
    </row>
    <row r="6" spans="1:16" ht="31.5">
      <c r="A6" s="43">
        <v>4</v>
      </c>
      <c r="B6" s="7" t="s">
        <v>73</v>
      </c>
      <c r="C6" s="8">
        <v>0</v>
      </c>
      <c r="D6" s="8">
        <v>0</v>
      </c>
      <c r="E6" s="8">
        <v>0</v>
      </c>
      <c r="F6" s="8">
        <v>125.63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f t="shared" si="0"/>
        <v>125.63</v>
      </c>
      <c r="P6" s="9"/>
    </row>
    <row r="7" spans="1:16" ht="15.75">
      <c r="A7" s="43">
        <v>5</v>
      </c>
      <c r="B7" s="7" t="s">
        <v>50</v>
      </c>
      <c r="C7" s="8">
        <v>2.63</v>
      </c>
      <c r="D7" s="8">
        <v>53.11</v>
      </c>
      <c r="E7" s="8">
        <v>0</v>
      </c>
      <c r="F7" s="8">
        <v>0</v>
      </c>
      <c r="G7" s="8">
        <v>0</v>
      </c>
      <c r="H7" s="8">
        <v>202.85</v>
      </c>
      <c r="I7" s="8">
        <v>68.2</v>
      </c>
      <c r="J7" s="8">
        <v>1916.84</v>
      </c>
      <c r="K7" s="8">
        <v>0</v>
      </c>
      <c r="L7" s="8">
        <v>0</v>
      </c>
      <c r="M7" s="8">
        <v>20.41</v>
      </c>
      <c r="N7" s="8">
        <v>61.58</v>
      </c>
      <c r="O7" s="8">
        <f t="shared" si="0"/>
        <v>2325.62</v>
      </c>
      <c r="P7" s="9"/>
    </row>
    <row r="8" spans="1:16" ht="15.75">
      <c r="A8" s="43">
        <v>6</v>
      </c>
      <c r="B8" s="7" t="s">
        <v>51</v>
      </c>
      <c r="C8" s="8">
        <v>4977.75</v>
      </c>
      <c r="D8" s="8">
        <v>3474.67</v>
      </c>
      <c r="E8" s="8">
        <v>3952.65</v>
      </c>
      <c r="F8" s="8">
        <v>4054.28</v>
      </c>
      <c r="G8" s="8">
        <v>4118.55</v>
      </c>
      <c r="H8" s="8">
        <v>4223.65</v>
      </c>
      <c r="I8" s="8">
        <v>3823.36</v>
      </c>
      <c r="J8" s="8">
        <v>3859.33</v>
      </c>
      <c r="K8" s="8">
        <v>3832.21</v>
      </c>
      <c r="L8" s="8">
        <v>5043.2</v>
      </c>
      <c r="M8" s="8">
        <v>39636.52</v>
      </c>
      <c r="N8" s="8">
        <v>9646.09</v>
      </c>
      <c r="O8" s="8">
        <f t="shared" si="0"/>
        <v>90642.25999999998</v>
      </c>
      <c r="P8" s="9"/>
    </row>
    <row r="9" spans="1:16" ht="31.5">
      <c r="A9" s="43">
        <v>7</v>
      </c>
      <c r="B9" s="7" t="s">
        <v>52</v>
      </c>
      <c r="C9" s="8">
        <v>0</v>
      </c>
      <c r="D9" s="8">
        <v>319.13</v>
      </c>
      <c r="E9" s="8">
        <v>0</v>
      </c>
      <c r="F9" s="8">
        <v>104.5</v>
      </c>
      <c r="G9" s="8">
        <v>0</v>
      </c>
      <c r="H9" s="8">
        <v>175.6</v>
      </c>
      <c r="I9" s="8">
        <v>5.3</v>
      </c>
      <c r="J9" s="8">
        <v>220.45</v>
      </c>
      <c r="K9" s="8">
        <v>0</v>
      </c>
      <c r="L9" s="8">
        <v>220.45</v>
      </c>
      <c r="M9" s="8">
        <v>5</v>
      </c>
      <c r="N9" s="8">
        <v>0</v>
      </c>
      <c r="O9" s="8">
        <f t="shared" si="0"/>
        <v>1050.43</v>
      </c>
      <c r="P9" s="9"/>
    </row>
    <row r="10" spans="1:16" ht="15.75">
      <c r="A10" s="43">
        <v>8</v>
      </c>
      <c r="B10" s="7" t="s">
        <v>53</v>
      </c>
      <c r="C10" s="8">
        <v>177.77</v>
      </c>
      <c r="D10" s="8">
        <v>99.96</v>
      </c>
      <c r="E10" s="8">
        <v>0</v>
      </c>
      <c r="F10" s="8">
        <v>41</v>
      </c>
      <c r="G10" s="8">
        <v>0</v>
      </c>
      <c r="H10" s="8">
        <v>0</v>
      </c>
      <c r="I10" s="8">
        <v>318.75</v>
      </c>
      <c r="J10" s="8">
        <v>300</v>
      </c>
      <c r="K10" s="8">
        <v>0</v>
      </c>
      <c r="L10" s="8">
        <v>878.45</v>
      </c>
      <c r="M10" s="8">
        <v>91.28</v>
      </c>
      <c r="N10" s="8">
        <v>8617.8</v>
      </c>
      <c r="O10" s="8">
        <f t="shared" si="0"/>
        <v>10525.009999999998</v>
      </c>
      <c r="P10" s="9"/>
    </row>
    <row r="11" spans="1:16" ht="31.5">
      <c r="A11" s="43">
        <v>9</v>
      </c>
      <c r="B11" s="7" t="s">
        <v>74</v>
      </c>
      <c r="C11" s="8">
        <v>31.79</v>
      </c>
      <c r="D11" s="8">
        <v>3</v>
      </c>
      <c r="E11" s="8">
        <v>0.09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23.1</v>
      </c>
      <c r="O11" s="8">
        <f t="shared" si="0"/>
        <v>57.980000000000004</v>
      </c>
      <c r="P11" s="9"/>
    </row>
    <row r="12" spans="1:16" ht="31.5">
      <c r="A12" s="43">
        <v>10</v>
      </c>
      <c r="B12" s="7" t="s">
        <v>55</v>
      </c>
      <c r="C12" s="8">
        <v>0.36</v>
      </c>
      <c r="D12" s="8">
        <v>29.06</v>
      </c>
      <c r="E12" s="8">
        <v>0</v>
      </c>
      <c r="F12" s="8">
        <v>119.23</v>
      </c>
      <c r="G12" s="8">
        <v>200</v>
      </c>
      <c r="H12" s="8">
        <v>21.24</v>
      </c>
      <c r="I12" s="8">
        <v>103.04</v>
      </c>
      <c r="J12" s="8">
        <v>262.28</v>
      </c>
      <c r="K12" s="8">
        <v>0</v>
      </c>
      <c r="L12" s="8">
        <v>68.35</v>
      </c>
      <c r="M12" s="8">
        <v>0</v>
      </c>
      <c r="N12" s="8">
        <v>0</v>
      </c>
      <c r="O12" s="8">
        <f t="shared" si="0"/>
        <v>803.5600000000001</v>
      </c>
      <c r="P12" s="9"/>
    </row>
    <row r="13" spans="1:16" ht="31.5">
      <c r="A13" s="43">
        <v>11</v>
      </c>
      <c r="B13" s="7" t="s">
        <v>75</v>
      </c>
      <c r="C13" s="8">
        <v>530.86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8</v>
      </c>
      <c r="N13" s="8">
        <v>0</v>
      </c>
      <c r="O13" s="8">
        <f t="shared" si="0"/>
        <v>538.86</v>
      </c>
      <c r="P13" s="9"/>
    </row>
    <row r="14" spans="1:16" ht="15.75">
      <c r="A14" s="43">
        <v>12</v>
      </c>
      <c r="B14" s="7" t="s">
        <v>76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54.4</v>
      </c>
      <c r="M14" s="8">
        <v>0</v>
      </c>
      <c r="N14" s="8">
        <v>0</v>
      </c>
      <c r="O14" s="8">
        <f t="shared" si="0"/>
        <v>54.4</v>
      </c>
      <c r="P14" s="2"/>
    </row>
    <row r="15" spans="1:16" ht="15.75">
      <c r="A15" s="43">
        <v>13</v>
      </c>
      <c r="B15" s="7" t="s">
        <v>77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19.28</v>
      </c>
      <c r="M15" s="8">
        <v>0</v>
      </c>
      <c r="N15" s="8">
        <v>0</v>
      </c>
      <c r="O15" s="8">
        <f t="shared" si="0"/>
        <v>19.28</v>
      </c>
      <c r="P15" s="2"/>
    </row>
    <row r="16" spans="1:16" ht="31.5">
      <c r="A16" s="43">
        <v>14</v>
      </c>
      <c r="B16" s="7" t="s">
        <v>78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206.8</v>
      </c>
      <c r="N16" s="8">
        <v>244</v>
      </c>
      <c r="O16" s="8">
        <f t="shared" si="0"/>
        <v>450.8</v>
      </c>
      <c r="P16" s="2"/>
    </row>
    <row r="17" spans="1:16" ht="31.5">
      <c r="A17" s="43">
        <v>15</v>
      </c>
      <c r="B17" s="7" t="s">
        <v>59</v>
      </c>
      <c r="C17" s="8">
        <v>1357.78</v>
      </c>
      <c r="D17" s="8">
        <v>0</v>
      </c>
      <c r="E17" s="8">
        <v>0</v>
      </c>
      <c r="F17" s="8">
        <v>0</v>
      </c>
      <c r="G17" s="8">
        <v>0</v>
      </c>
      <c r="H17" s="8">
        <v>5448.28</v>
      </c>
      <c r="I17" s="8">
        <v>0</v>
      </c>
      <c r="J17" s="8">
        <v>20</v>
      </c>
      <c r="K17" s="8">
        <v>14.91</v>
      </c>
      <c r="L17" s="8">
        <v>0</v>
      </c>
      <c r="M17" s="8">
        <v>0</v>
      </c>
      <c r="N17" s="8">
        <v>0</v>
      </c>
      <c r="O17" s="8">
        <f t="shared" si="0"/>
        <v>6840.969999999999</v>
      </c>
      <c r="P17" s="2"/>
    </row>
    <row r="18" spans="1:16" ht="15.75">
      <c r="A18" s="43">
        <v>16</v>
      </c>
      <c r="B18" s="7" t="s">
        <v>60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1086</v>
      </c>
      <c r="K18" s="8">
        <v>0</v>
      </c>
      <c r="L18" s="8">
        <v>0</v>
      </c>
      <c r="M18" s="8">
        <v>73</v>
      </c>
      <c r="N18" s="8">
        <v>0</v>
      </c>
      <c r="O18" s="8">
        <f t="shared" si="0"/>
        <v>1159</v>
      </c>
      <c r="P18" s="2"/>
    </row>
    <row r="19" spans="1:16" ht="47.25">
      <c r="A19" s="43">
        <v>17</v>
      </c>
      <c r="B19" s="7" t="s">
        <v>61</v>
      </c>
      <c r="C19" s="8">
        <v>0</v>
      </c>
      <c r="D19" s="8">
        <v>2.07</v>
      </c>
      <c r="E19" s="8">
        <v>0</v>
      </c>
      <c r="F19" s="8">
        <v>0</v>
      </c>
      <c r="G19" s="8">
        <v>0</v>
      </c>
      <c r="H19" s="8">
        <v>2.34</v>
      </c>
      <c r="I19" s="8">
        <v>0</v>
      </c>
      <c r="J19" s="8">
        <v>1.04</v>
      </c>
      <c r="K19" s="8">
        <v>0</v>
      </c>
      <c r="L19" s="8">
        <v>25</v>
      </c>
      <c r="M19" s="8">
        <v>17.73</v>
      </c>
      <c r="N19" s="8">
        <v>0</v>
      </c>
      <c r="O19" s="8">
        <f t="shared" si="0"/>
        <v>48.18</v>
      </c>
      <c r="P19" s="2"/>
    </row>
    <row r="20" spans="1:16" ht="31.5">
      <c r="A20" s="43">
        <v>18</v>
      </c>
      <c r="B20" s="7" t="s">
        <v>79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400</v>
      </c>
      <c r="K20" s="8">
        <v>0</v>
      </c>
      <c r="L20" s="8">
        <v>0</v>
      </c>
      <c r="M20" s="8">
        <v>0</v>
      </c>
      <c r="N20" s="8">
        <v>0</v>
      </c>
      <c r="O20" s="8">
        <f t="shared" si="0"/>
        <v>400</v>
      </c>
      <c r="P20" s="2"/>
    </row>
    <row r="21" spans="1:16" ht="15.75">
      <c r="A21" s="43">
        <v>19</v>
      </c>
      <c r="B21" s="7" t="s">
        <v>62</v>
      </c>
      <c r="C21" s="8">
        <v>471.99</v>
      </c>
      <c r="D21" s="8">
        <v>657</v>
      </c>
      <c r="E21" s="8">
        <v>0</v>
      </c>
      <c r="F21" s="8">
        <v>1300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102.54</v>
      </c>
      <c r="M21" s="8">
        <v>0</v>
      </c>
      <c r="N21" s="8">
        <v>102.54</v>
      </c>
      <c r="O21" s="8">
        <f t="shared" si="0"/>
        <v>2634.0699999999997</v>
      </c>
      <c r="P21" s="2"/>
    </row>
    <row r="22" spans="1:16" ht="47.25">
      <c r="A22" s="43">
        <v>20</v>
      </c>
      <c r="B22" s="7" t="s">
        <v>63</v>
      </c>
      <c r="C22" s="8">
        <v>8976.38</v>
      </c>
      <c r="D22" s="8">
        <v>0</v>
      </c>
      <c r="E22" s="8">
        <v>0</v>
      </c>
      <c r="F22" s="8">
        <v>0</v>
      </c>
      <c r="G22" s="8">
        <v>0</v>
      </c>
      <c r="H22" s="8">
        <v>101</v>
      </c>
      <c r="I22" s="8">
        <v>0</v>
      </c>
      <c r="J22" s="8">
        <v>0</v>
      </c>
      <c r="K22" s="8">
        <v>0</v>
      </c>
      <c r="L22" s="8">
        <v>134</v>
      </c>
      <c r="M22" s="8">
        <v>2000</v>
      </c>
      <c r="N22" s="8">
        <v>0</v>
      </c>
      <c r="O22" s="8">
        <f t="shared" si="0"/>
        <v>11211.38</v>
      </c>
      <c r="P22" s="2"/>
    </row>
    <row r="23" spans="1:16" ht="31.5">
      <c r="A23" s="43">
        <v>21</v>
      </c>
      <c r="B23" s="7" t="s">
        <v>65</v>
      </c>
      <c r="C23" s="8">
        <v>0</v>
      </c>
      <c r="D23" s="8">
        <v>0</v>
      </c>
      <c r="E23" s="8">
        <v>0</v>
      </c>
      <c r="F23" s="8">
        <v>0</v>
      </c>
      <c r="G23" s="8">
        <v>20.45</v>
      </c>
      <c r="H23" s="8">
        <v>0</v>
      </c>
      <c r="I23" s="8">
        <v>7.2</v>
      </c>
      <c r="J23" s="8">
        <v>9.73</v>
      </c>
      <c r="K23" s="8">
        <v>8.4</v>
      </c>
      <c r="L23" s="8">
        <v>7.72</v>
      </c>
      <c r="M23" s="8">
        <v>0</v>
      </c>
      <c r="N23" s="8">
        <v>0</v>
      </c>
      <c r="O23" s="8">
        <f t="shared" si="0"/>
        <v>53.49999999999999</v>
      </c>
      <c r="P23" s="2"/>
    </row>
    <row r="24" spans="1:16" ht="47.25">
      <c r="A24" s="43">
        <v>22</v>
      </c>
      <c r="B24" s="7" t="s">
        <v>66</v>
      </c>
      <c r="C24" s="8">
        <v>34.85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f t="shared" si="0"/>
        <v>34.85</v>
      </c>
      <c r="P24" s="2"/>
    </row>
    <row r="25" spans="1:16" ht="15.75">
      <c r="A25" s="43">
        <v>23</v>
      </c>
      <c r="B25" s="7" t="s">
        <v>67</v>
      </c>
      <c r="C25" s="8">
        <v>271.93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2088.6</v>
      </c>
      <c r="K25" s="8">
        <v>0</v>
      </c>
      <c r="L25" s="8">
        <v>0</v>
      </c>
      <c r="M25" s="8">
        <v>63</v>
      </c>
      <c r="N25" s="8">
        <v>392.43</v>
      </c>
      <c r="O25" s="8">
        <f t="shared" si="0"/>
        <v>2815.9599999999996</v>
      </c>
      <c r="P25" s="2"/>
    </row>
    <row r="26" spans="1:16" ht="15.75">
      <c r="A26" s="43">
        <v>24</v>
      </c>
      <c r="B26" s="45" t="s">
        <v>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13</v>
      </c>
      <c r="I26" s="8">
        <v>24.88</v>
      </c>
      <c r="J26" s="8">
        <v>291.38</v>
      </c>
      <c r="K26" s="8">
        <v>0</v>
      </c>
      <c r="L26" s="8">
        <v>149.2</v>
      </c>
      <c r="M26" s="8">
        <v>0</v>
      </c>
      <c r="N26" s="8">
        <v>0</v>
      </c>
      <c r="O26" s="8">
        <f t="shared" si="0"/>
        <v>478.46</v>
      </c>
      <c r="P26" s="2"/>
    </row>
    <row r="27" spans="1:16" ht="15.75">
      <c r="A27" s="43">
        <v>25</v>
      </c>
      <c r="B27" s="7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24</v>
      </c>
      <c r="K27" s="8">
        <v>0</v>
      </c>
      <c r="L27" s="8">
        <v>370.37</v>
      </c>
      <c r="M27" s="8">
        <v>783.44</v>
      </c>
      <c r="N27" s="8">
        <v>350.28</v>
      </c>
      <c r="O27" s="8">
        <f t="shared" si="0"/>
        <v>1528.09</v>
      </c>
      <c r="P27" s="2"/>
    </row>
    <row r="28" spans="1:16" ht="15.75">
      <c r="A28" s="43">
        <v>26</v>
      </c>
      <c r="B28" s="46" t="s">
        <v>80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f t="shared" si="0"/>
        <v>2</v>
      </c>
      <c r="P28" s="2"/>
    </row>
    <row r="29" spans="1:16" ht="31.5">
      <c r="A29" s="43">
        <v>27</v>
      </c>
      <c r="B29" s="7" t="s">
        <v>81</v>
      </c>
      <c r="C29" s="8">
        <v>506.63</v>
      </c>
      <c r="D29" s="8">
        <v>4.95</v>
      </c>
      <c r="E29" s="8">
        <v>831.34</v>
      </c>
      <c r="F29" s="8">
        <v>0</v>
      </c>
      <c r="G29" s="8">
        <v>0</v>
      </c>
      <c r="H29" s="8">
        <v>0</v>
      </c>
      <c r="I29" s="8">
        <v>8.56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f t="shared" si="0"/>
        <v>1351.48</v>
      </c>
      <c r="P29" s="2"/>
    </row>
    <row r="30" spans="1:16" ht="31.5">
      <c r="A30" s="43">
        <v>28</v>
      </c>
      <c r="B30" s="7" t="s">
        <v>72</v>
      </c>
      <c r="C30" s="8">
        <v>0</v>
      </c>
      <c r="D30" s="8">
        <v>28.15</v>
      </c>
      <c r="E30" s="8">
        <v>0</v>
      </c>
      <c r="F30" s="8">
        <v>6.34</v>
      </c>
      <c r="G30" s="8">
        <v>32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66.49</v>
      </c>
      <c r="P30" s="2"/>
    </row>
    <row r="31" spans="1:16" s="50" customFormat="1" ht="15.75">
      <c r="A31" s="47"/>
      <c r="B31" s="48" t="s">
        <v>100</v>
      </c>
      <c r="C31" s="49">
        <v>18262.050000000003</v>
      </c>
      <c r="D31" s="49">
        <v>13815.96</v>
      </c>
      <c r="E31" s="49">
        <v>4790.08</v>
      </c>
      <c r="F31" s="49">
        <v>7414.320000000001</v>
      </c>
      <c r="G31" s="49">
        <v>5304</v>
      </c>
      <c r="H31" s="49">
        <v>10196.960000000001</v>
      </c>
      <c r="I31" s="49">
        <v>5210.54</v>
      </c>
      <c r="J31" s="49">
        <v>10923.269999999999</v>
      </c>
      <c r="K31" s="49">
        <v>3867.52</v>
      </c>
      <c r="L31" s="49">
        <v>10335.550000000001</v>
      </c>
      <c r="M31" s="49">
        <v>43058.46000000001</v>
      </c>
      <c r="N31" s="49">
        <v>28184.209999999995</v>
      </c>
      <c r="O31" s="49">
        <v>161284.9199999999</v>
      </c>
      <c r="P31" s="13"/>
    </row>
    <row r="32" spans="2:16" ht="15.75">
      <c r="B32" s="5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</row>
    <row r="33" spans="2:16" ht="15.75">
      <c r="B33" s="5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</row>
    <row r="34" spans="2:16" ht="15.75">
      <c r="B34" s="5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"/>
    </row>
    <row r="35" spans="2:16" ht="15.75">
      <c r="B35" s="5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2"/>
    </row>
    <row r="36" spans="2:16" ht="15.75">
      <c r="B36" s="5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2"/>
    </row>
    <row r="37" spans="2:16" ht="15.75">
      <c r="B37" s="5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"/>
    </row>
    <row r="38" spans="2:16" ht="15.75">
      <c r="B38" s="5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"/>
    </row>
    <row r="39" spans="2:16" ht="15.75">
      <c r="B39" s="5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</row>
    <row r="40" spans="2:16" ht="15.75">
      <c r="B40" s="5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"/>
    </row>
    <row r="41" spans="2:16" ht="15.75">
      <c r="B41" s="5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2"/>
    </row>
    <row r="42" spans="2:16" ht="15.75">
      <c r="B42" s="5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5.75">
      <c r="B43" s="5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15.75">
      <c r="B44" s="5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5.75">
      <c r="B45" s="5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ht="15.75">
      <c r="B46" s="5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5.75">
      <c r="B47" s="5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5.75">
      <c r="B48" s="5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5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5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ht="15.75">
      <c r="B51" s="5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5.75">
      <c r="B52" s="5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5.75">
      <c r="B53" s="5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5.75">
      <c r="B54" s="5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5.75">
      <c r="B55" s="5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5.75">
      <c r="B56" s="5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5.75">
      <c r="B57" s="5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5.75">
      <c r="B58" s="5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5.75">
      <c r="B59" s="5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5.75">
      <c r="B60" s="5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5.75">
      <c r="B61" s="5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.75">
      <c r="B62" s="5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.75">
      <c r="B63" s="5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.75">
      <c r="B64" s="5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.75">
      <c r="B65" s="5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.75">
      <c r="B66" s="5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.75">
      <c r="B67" s="5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.75">
      <c r="B68" s="5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.75">
      <c r="B69" s="5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.75">
      <c r="B70" s="5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.75">
      <c r="B71" s="5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>
      <c r="B72" s="5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.75">
      <c r="B73" s="5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5.75">
      <c r="B74" s="5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.75">
      <c r="B75" s="5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.75">
      <c r="B76" s="5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.75">
      <c r="B77" s="5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.75">
      <c r="B78" s="5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.75">
      <c r="B79" s="5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.75">
      <c r="B80" s="5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.75">
      <c r="B81" s="5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.75">
      <c r="B82" s="5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.75">
      <c r="B83" s="5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.75">
      <c r="B84" s="5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.75">
      <c r="B85" s="5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>
      <c r="B86" s="5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>
      <c r="B87" s="5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>
      <c r="B88" s="5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>
      <c r="B89" s="5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>
      <c r="B90" s="5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.75">
      <c r="B91" s="5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.75">
      <c r="B92" s="5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.75">
      <c r="B93" s="5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.75">
      <c r="B94" s="5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.75">
      <c r="B95" s="5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>
      <c r="B96" s="5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>
      <c r="B97" s="5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>
      <c r="B98" s="5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>
      <c r="B99" s="5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>
      <c r="B100" s="5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>
      <c r="B101" s="5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>
      <c r="B102" s="5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>
      <c r="B103" s="5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>
      <c r="B104" s="5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>
      <c r="B105" s="5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>
      <c r="B106" s="5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>
      <c r="B107" s="5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>
      <c r="B108" s="5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>
      <c r="B109" s="5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>
      <c r="B110" s="5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>
      <c r="B111" s="5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>
      <c r="B112" s="5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>
      <c r="B113" s="5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>
      <c r="B114" s="5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>
      <c r="B115" s="5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>
      <c r="B116" s="5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>
      <c r="B117" s="5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>
      <c r="B118" s="5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>
      <c r="B119" s="5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.75">
      <c r="B120" s="5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.75">
      <c r="B121" s="5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.75">
      <c r="B122" s="5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.75">
      <c r="B123" s="5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.75">
      <c r="B124" s="5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.75">
      <c r="B125" s="5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.75">
      <c r="B126" s="5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.75">
      <c r="B127" s="5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.75">
      <c r="B128" s="5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.75">
      <c r="B129" s="5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5.75">
      <c r="B130" s="5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5.75">
      <c r="B131" s="5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5.75">
      <c r="B132" s="5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5.75">
      <c r="B133" s="5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5.75">
      <c r="B134" s="5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5.75">
      <c r="B135" s="5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5.75">
      <c r="B136" s="5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5.75">
      <c r="B137" s="5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5.75">
      <c r="B138" s="5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5.75">
      <c r="B139" s="5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5.75">
      <c r="B140" s="5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5.75">
      <c r="B141" s="5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5.75">
      <c r="B142" s="5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5.75">
      <c r="B143" s="5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5.75">
      <c r="B144" s="5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5.75">
      <c r="B145" s="5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5.75">
      <c r="B146" s="5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5.75">
      <c r="B147" s="5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5.75">
      <c r="B148" s="5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5.75">
      <c r="B149" s="5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5.75">
      <c r="B150" s="5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5.75">
      <c r="B151" s="5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5.75">
      <c r="B152" s="5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5.75">
      <c r="B153" s="5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5.75">
      <c r="B154" s="5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5.75">
      <c r="B155" s="5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5.75">
      <c r="B156" s="5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5.75">
      <c r="B157" s="5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5.75">
      <c r="B158" s="5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5.75">
      <c r="B159" s="5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5.75">
      <c r="B160" s="5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5.75">
      <c r="B161" s="5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5.75">
      <c r="B162" s="5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5.75">
      <c r="B163" s="5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5.75">
      <c r="B164" s="5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5.75">
      <c r="B165" s="5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5.75">
      <c r="B166" s="5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5.75">
      <c r="B167" s="55"/>
    </row>
    <row r="168" ht="15.75">
      <c r="B168" s="55"/>
    </row>
    <row r="169" ht="15.75">
      <c r="B169" s="56"/>
    </row>
    <row r="170" ht="15.75">
      <c r="B170" s="56"/>
    </row>
    <row r="171" ht="15.75">
      <c r="B171" s="56"/>
    </row>
    <row r="172" ht="15.75">
      <c r="B172" s="55"/>
    </row>
    <row r="173" ht="15.75">
      <c r="B173" s="55"/>
    </row>
    <row r="174" ht="15.75">
      <c r="B174" s="55"/>
    </row>
    <row r="175" ht="15.75">
      <c r="B175" s="56"/>
    </row>
    <row r="176" ht="15.75">
      <c r="B176" s="56"/>
    </row>
    <row r="177" ht="15.75">
      <c r="B177" s="55"/>
    </row>
    <row r="178" ht="15.75">
      <c r="B178" s="55"/>
    </row>
    <row r="179" ht="15.75">
      <c r="B179" s="55"/>
    </row>
    <row r="180" ht="15.75">
      <c r="B180" s="55"/>
    </row>
    <row r="181" ht="15.75">
      <c r="B181" s="56"/>
    </row>
    <row r="182" ht="15.75">
      <c r="B182" s="56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6"/>
    </row>
    <row r="189" ht="15.75">
      <c r="B189" s="56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6"/>
    </row>
    <row r="199" ht="15.75">
      <c r="B199" s="55"/>
    </row>
    <row r="200" ht="15.75">
      <c r="B200" s="55"/>
    </row>
    <row r="201" ht="15.75">
      <c r="B201" s="55"/>
    </row>
    <row r="202" ht="15.75">
      <c r="B202" s="56"/>
    </row>
    <row r="203" ht="15.75">
      <c r="B203" s="56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6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6"/>
    </row>
    <row r="216" ht="15.75">
      <c r="B216" s="56"/>
    </row>
    <row r="217" ht="15.75">
      <c r="B217" s="55"/>
    </row>
    <row r="218" ht="15.75">
      <c r="B218" s="55"/>
    </row>
    <row r="219" ht="15.75">
      <c r="B219" s="55"/>
    </row>
  </sheetData>
  <sheetProtection/>
  <printOptions horizontalCentered="1"/>
  <pageMargins left="0.96" right="0.62" top="0.45" bottom="1.34" header="0.46" footer="1.02"/>
  <pageSetup firstPageNumber="453" useFirstPageNumber="1" horizontalDpi="600" verticalDpi="600" orientation="landscape" paperSize="9" scale="85" r:id="rId1"/>
  <headerFooter differentFirst="1">
    <oddHeader>&amp;L&amp;"-,Bold"&amp;14Name of State SIKKIM&amp;C&amp;"-,Bold"&amp;14Statement of Flow of Funds From Government of India 
(Other than Share in Taxes )&amp;R&amp;"-,Bold"&amp;14Statement  44&amp;"Arial,Regular"&amp;10
</oddHeader>
    <oddFooter>&amp;C&amp;P</oddFooter>
    <firstHeader>&amp;L&amp;"Arial,Bold"&amp;12Name of State SIKKIM&amp;C&amp;"Arial,Bold"&amp;12Statement of Flow of Funds From Government of India 
(Other than Share in Taxes )&amp;R&amp;"Arial,Bold"&amp;12Statement  44&amp;"Arial,Regular"&amp;10
</firstHeader>
    <firstFooter>&amp;C453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8"/>
  <sheetViews>
    <sheetView view="pageLayout" zoomScaleSheetLayoutView="110" workbookViewId="0" topLeftCell="D28">
      <selection activeCell="H21" sqref="H21"/>
    </sheetView>
  </sheetViews>
  <sheetFormatPr defaultColWidth="9.140625" defaultRowHeight="12.75"/>
  <cols>
    <col min="1" max="1" width="6.140625" style="60" customWidth="1"/>
    <col min="2" max="2" width="23.140625" style="60" customWidth="1"/>
    <col min="3" max="5" width="8.8515625" style="79" bestFit="1" customWidth="1"/>
    <col min="6" max="8" width="10.00390625" style="79" bestFit="1" customWidth="1"/>
    <col min="9" max="10" width="8.8515625" style="79" bestFit="1" customWidth="1"/>
    <col min="11" max="12" width="10.00390625" style="79" bestFit="1" customWidth="1"/>
    <col min="13" max="13" width="8.8515625" style="79" bestFit="1" customWidth="1"/>
    <col min="14" max="14" width="9.57421875" style="79" customWidth="1"/>
    <col min="15" max="15" width="11.140625" style="79" bestFit="1" customWidth="1"/>
    <col min="16" max="16384" width="9.140625" style="60" customWidth="1"/>
  </cols>
  <sheetData>
    <row r="1" spans="1:15" ht="15.75">
      <c r="A1" s="57"/>
      <c r="B1" s="58" t="s">
        <v>105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1" t="s">
        <v>15</v>
      </c>
      <c r="O1" s="59"/>
    </row>
    <row r="2" spans="1:15" ht="15.75">
      <c r="A2" s="57"/>
      <c r="B2" s="62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31.5">
      <c r="A3" s="63" t="s">
        <v>3</v>
      </c>
      <c r="B3" s="64" t="s">
        <v>14</v>
      </c>
      <c r="C3" s="5" t="s">
        <v>13</v>
      </c>
      <c r="D3" s="5" t="s">
        <v>1</v>
      </c>
      <c r="E3" s="5" t="s">
        <v>12</v>
      </c>
      <c r="F3" s="5" t="s">
        <v>2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0</v>
      </c>
    </row>
    <row r="4" spans="1:16" ht="15.75">
      <c r="A4" s="65">
        <v>1</v>
      </c>
      <c r="B4" s="66" t="s">
        <v>46</v>
      </c>
      <c r="C4" s="67">
        <v>0</v>
      </c>
      <c r="D4" s="67">
        <v>0</v>
      </c>
      <c r="E4" s="67">
        <v>164</v>
      </c>
      <c r="F4" s="67">
        <v>1402</v>
      </c>
      <c r="G4" s="67">
        <v>67.5</v>
      </c>
      <c r="H4" s="67">
        <v>65</v>
      </c>
      <c r="I4" s="67">
        <v>31</v>
      </c>
      <c r="J4" s="67">
        <v>0</v>
      </c>
      <c r="K4" s="67">
        <v>251</v>
      </c>
      <c r="L4" s="67">
        <v>1407.01</v>
      </c>
      <c r="M4" s="67">
        <v>0</v>
      </c>
      <c r="N4" s="67">
        <v>274.88</v>
      </c>
      <c r="O4" s="67">
        <f>SUM(C4:N4)</f>
        <v>3662.3900000000003</v>
      </c>
      <c r="P4" s="68"/>
    </row>
    <row r="5" spans="1:16" ht="31.5">
      <c r="A5" s="65">
        <v>2</v>
      </c>
      <c r="B5" s="69" t="s">
        <v>82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2</v>
      </c>
      <c r="L5" s="67">
        <v>0</v>
      </c>
      <c r="M5" s="67">
        <v>0</v>
      </c>
      <c r="N5" s="67">
        <v>3</v>
      </c>
      <c r="O5" s="67">
        <f aca="true" t="shared" si="0" ref="O5:O40">SUM(C5:N5)</f>
        <v>5</v>
      </c>
      <c r="P5" s="68"/>
    </row>
    <row r="6" spans="1:16" ht="15.75">
      <c r="A6" s="65">
        <v>3</v>
      </c>
      <c r="B6" s="66" t="s">
        <v>83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7.49</v>
      </c>
      <c r="L6" s="67">
        <v>7.49</v>
      </c>
      <c r="M6" s="67">
        <v>0</v>
      </c>
      <c r="N6" s="67">
        <v>0</v>
      </c>
      <c r="O6" s="67">
        <f t="shared" si="0"/>
        <v>14.98</v>
      </c>
      <c r="P6" s="68"/>
    </row>
    <row r="7" spans="1:16" ht="31.5">
      <c r="A7" s="65">
        <v>4</v>
      </c>
      <c r="B7" s="69" t="s">
        <v>84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0.42</v>
      </c>
      <c r="L7" s="67">
        <v>0</v>
      </c>
      <c r="M7" s="67">
        <v>0</v>
      </c>
      <c r="N7" s="67">
        <v>2.31</v>
      </c>
      <c r="O7" s="67">
        <f t="shared" si="0"/>
        <v>2.73</v>
      </c>
      <c r="P7" s="68"/>
    </row>
    <row r="8" spans="1:16" ht="31.5">
      <c r="A8" s="65">
        <v>5</v>
      </c>
      <c r="B8" s="66" t="s">
        <v>49</v>
      </c>
      <c r="C8" s="67">
        <v>274.78</v>
      </c>
      <c r="D8" s="67">
        <v>37.5</v>
      </c>
      <c r="E8" s="67">
        <v>0</v>
      </c>
      <c r="F8" s="67">
        <v>932.34</v>
      </c>
      <c r="G8" s="67">
        <v>0</v>
      </c>
      <c r="H8" s="67">
        <v>0</v>
      </c>
      <c r="I8" s="67">
        <v>0</v>
      </c>
      <c r="J8" s="67">
        <v>0</v>
      </c>
      <c r="K8" s="67">
        <v>1309.42</v>
      </c>
      <c r="L8" s="67">
        <v>1710.79</v>
      </c>
      <c r="M8" s="67">
        <v>0</v>
      </c>
      <c r="N8" s="67">
        <v>0</v>
      </c>
      <c r="O8" s="67">
        <f t="shared" si="0"/>
        <v>4264.83</v>
      </c>
      <c r="P8" s="68"/>
    </row>
    <row r="9" spans="1:16" ht="31.5">
      <c r="A9" s="65">
        <v>6</v>
      </c>
      <c r="B9" s="66" t="s">
        <v>49</v>
      </c>
      <c r="C9" s="67">
        <v>742</v>
      </c>
      <c r="D9" s="67">
        <v>0</v>
      </c>
      <c r="E9" s="67">
        <v>0</v>
      </c>
      <c r="F9" s="67">
        <v>0</v>
      </c>
      <c r="G9" s="67">
        <v>0</v>
      </c>
      <c r="H9" s="67">
        <v>349.61</v>
      </c>
      <c r="I9" s="67">
        <v>577.52</v>
      </c>
      <c r="J9" s="67">
        <v>0</v>
      </c>
      <c r="K9" s="67">
        <v>0</v>
      </c>
      <c r="L9" s="67">
        <v>0</v>
      </c>
      <c r="M9" s="67">
        <v>0</v>
      </c>
      <c r="N9" s="67">
        <v>329.05</v>
      </c>
      <c r="O9" s="67">
        <f t="shared" si="0"/>
        <v>1998.18</v>
      </c>
      <c r="P9" s="68"/>
    </row>
    <row r="10" spans="1:16" ht="31.5">
      <c r="A10" s="65">
        <v>7</v>
      </c>
      <c r="B10" s="66" t="s">
        <v>85</v>
      </c>
      <c r="C10" s="67">
        <v>24.46</v>
      </c>
      <c r="D10" s="67">
        <v>47.31</v>
      </c>
      <c r="E10" s="67">
        <v>0</v>
      </c>
      <c r="F10" s="67">
        <v>0</v>
      </c>
      <c r="G10" s="67">
        <v>0</v>
      </c>
      <c r="H10" s="67">
        <v>207.46</v>
      </c>
      <c r="I10" s="67">
        <v>71.25</v>
      </c>
      <c r="J10" s="67">
        <v>88.05</v>
      </c>
      <c r="K10" s="67">
        <v>0</v>
      </c>
      <c r="L10" s="67">
        <v>0</v>
      </c>
      <c r="M10" s="67">
        <v>0</v>
      </c>
      <c r="N10" s="67">
        <v>30.99</v>
      </c>
      <c r="O10" s="67">
        <f t="shared" si="0"/>
        <v>469.52000000000004</v>
      </c>
      <c r="P10" s="68"/>
    </row>
    <row r="11" spans="1:16" ht="15.75">
      <c r="A11" s="65">
        <v>8</v>
      </c>
      <c r="B11" s="70" t="s">
        <v>51</v>
      </c>
      <c r="C11" s="67">
        <v>3269.92</v>
      </c>
      <c r="D11" s="67">
        <v>3459.22</v>
      </c>
      <c r="E11" s="67">
        <v>3522.92</v>
      </c>
      <c r="F11" s="67">
        <v>8849.54</v>
      </c>
      <c r="G11" s="67">
        <v>10546.86</v>
      </c>
      <c r="H11" s="67">
        <v>5982.37</v>
      </c>
      <c r="I11" s="67">
        <v>4768.57</v>
      </c>
      <c r="J11" s="67">
        <v>4533.54</v>
      </c>
      <c r="K11" s="67">
        <v>17662.97</v>
      </c>
      <c r="L11" s="67">
        <v>14286.71</v>
      </c>
      <c r="M11" s="67">
        <v>4959.14</v>
      </c>
      <c r="N11" s="67">
        <v>11208.81</v>
      </c>
      <c r="O11" s="67">
        <f t="shared" si="0"/>
        <v>93050.56999999999</v>
      </c>
      <c r="P11" s="68"/>
    </row>
    <row r="12" spans="1:16" ht="31.5">
      <c r="A12" s="65">
        <v>9</v>
      </c>
      <c r="B12" s="66" t="s">
        <v>52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536.81</v>
      </c>
      <c r="I12" s="67">
        <v>144.22</v>
      </c>
      <c r="J12" s="67">
        <v>106.92</v>
      </c>
      <c r="K12" s="67">
        <v>0</v>
      </c>
      <c r="L12" s="67">
        <v>251.14</v>
      </c>
      <c r="M12" s="67">
        <v>0</v>
      </c>
      <c r="N12" s="67">
        <v>0</v>
      </c>
      <c r="O12" s="67">
        <f t="shared" si="0"/>
        <v>1039.09</v>
      </c>
      <c r="P12" s="68"/>
    </row>
    <row r="13" spans="1:16" ht="15.75">
      <c r="A13" s="65">
        <v>10</v>
      </c>
      <c r="B13" s="66" t="s">
        <v>53</v>
      </c>
      <c r="C13" s="67">
        <v>699.52</v>
      </c>
      <c r="D13" s="67">
        <v>0.17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109.24</v>
      </c>
      <c r="M13" s="67">
        <v>0</v>
      </c>
      <c r="N13" s="67">
        <v>0</v>
      </c>
      <c r="O13" s="67">
        <f t="shared" si="0"/>
        <v>808.93</v>
      </c>
      <c r="P13" s="68"/>
    </row>
    <row r="14" spans="1:16" ht="15.75">
      <c r="A14" s="65">
        <v>11</v>
      </c>
      <c r="B14" s="66" t="s">
        <v>53</v>
      </c>
      <c r="C14" s="67">
        <v>9.91</v>
      </c>
      <c r="D14" s="67">
        <v>0</v>
      </c>
      <c r="E14" s="67">
        <v>0</v>
      </c>
      <c r="F14" s="67">
        <v>162.01</v>
      </c>
      <c r="G14" s="67">
        <v>7.58</v>
      </c>
      <c r="H14" s="67">
        <v>0</v>
      </c>
      <c r="I14" s="67">
        <v>0</v>
      </c>
      <c r="J14" s="67">
        <v>68.92</v>
      </c>
      <c r="K14" s="67">
        <v>0</v>
      </c>
      <c r="L14" s="67">
        <v>15.37</v>
      </c>
      <c r="M14" s="67">
        <v>0</v>
      </c>
      <c r="N14" s="67">
        <v>7</v>
      </c>
      <c r="O14" s="67">
        <f t="shared" si="0"/>
        <v>270.79</v>
      </c>
      <c r="P14" s="68"/>
    </row>
    <row r="15" spans="1:16" ht="31.5">
      <c r="A15" s="65">
        <v>12</v>
      </c>
      <c r="B15" s="66" t="s">
        <v>86</v>
      </c>
      <c r="C15" s="67">
        <v>23.09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f t="shared" si="0"/>
        <v>23.09</v>
      </c>
      <c r="P15" s="68"/>
    </row>
    <row r="16" spans="1:16" ht="31.5">
      <c r="A16" s="65">
        <v>13</v>
      </c>
      <c r="B16" s="66" t="s">
        <v>74</v>
      </c>
      <c r="C16" s="67">
        <v>0</v>
      </c>
      <c r="D16" s="67">
        <v>2.4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f t="shared" si="0"/>
        <v>2.4</v>
      </c>
      <c r="P16" s="68"/>
    </row>
    <row r="17" spans="1:16" ht="31.5">
      <c r="A17" s="65">
        <v>14</v>
      </c>
      <c r="B17" s="66" t="s">
        <v>55</v>
      </c>
      <c r="C17" s="67">
        <v>2</v>
      </c>
      <c r="D17" s="67">
        <v>0</v>
      </c>
      <c r="E17" s="67">
        <v>223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356.36</v>
      </c>
      <c r="M17" s="67">
        <v>0</v>
      </c>
      <c r="N17" s="67">
        <v>0</v>
      </c>
      <c r="O17" s="67">
        <f t="shared" si="0"/>
        <v>581.36</v>
      </c>
      <c r="P17" s="68"/>
    </row>
    <row r="18" spans="1:15" ht="31.5">
      <c r="A18" s="65">
        <v>15</v>
      </c>
      <c r="B18" s="69" t="s">
        <v>55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441.49</v>
      </c>
      <c r="J18" s="67">
        <v>0</v>
      </c>
      <c r="K18" s="67">
        <v>0</v>
      </c>
      <c r="L18" s="67">
        <v>3.82</v>
      </c>
      <c r="M18" s="67">
        <v>0</v>
      </c>
      <c r="N18" s="67">
        <v>100</v>
      </c>
      <c r="O18" s="67">
        <f t="shared" si="0"/>
        <v>545.31</v>
      </c>
    </row>
    <row r="19" spans="1:15" ht="15.75">
      <c r="A19" s="65">
        <v>16</v>
      </c>
      <c r="B19" s="66" t="s">
        <v>56</v>
      </c>
      <c r="C19" s="67">
        <v>41.2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0.78</v>
      </c>
      <c r="L19" s="67">
        <v>0</v>
      </c>
      <c r="M19" s="67">
        <v>0</v>
      </c>
      <c r="N19" s="67">
        <v>0</v>
      </c>
      <c r="O19" s="67">
        <f t="shared" si="0"/>
        <v>41.980000000000004</v>
      </c>
    </row>
    <row r="20" spans="1:15" ht="15.75">
      <c r="A20" s="65">
        <v>17</v>
      </c>
      <c r="B20" s="69" t="s">
        <v>76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39.86</v>
      </c>
      <c r="J20" s="67">
        <v>0</v>
      </c>
      <c r="K20" s="67">
        <v>0</v>
      </c>
      <c r="L20" s="67">
        <v>0</v>
      </c>
      <c r="M20" s="67">
        <v>0</v>
      </c>
      <c r="N20" s="67">
        <v>18.75</v>
      </c>
      <c r="O20" s="67">
        <f t="shared" si="0"/>
        <v>58.61</v>
      </c>
    </row>
    <row r="21" spans="1:15" ht="15.75">
      <c r="A21" s="65">
        <v>18</v>
      </c>
      <c r="B21" s="69" t="s">
        <v>77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69.56</v>
      </c>
      <c r="N21" s="67">
        <v>0</v>
      </c>
      <c r="O21" s="67">
        <f t="shared" si="0"/>
        <v>69.56</v>
      </c>
    </row>
    <row r="22" spans="1:15" ht="15.75">
      <c r="A22" s="65">
        <v>19</v>
      </c>
      <c r="B22" s="66" t="s">
        <v>77</v>
      </c>
      <c r="C22" s="67">
        <v>0</v>
      </c>
      <c r="D22" s="67">
        <v>0</v>
      </c>
      <c r="E22" s="67">
        <v>0</v>
      </c>
      <c r="F22" s="67">
        <v>9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466.77</v>
      </c>
      <c r="O22" s="67">
        <f t="shared" si="0"/>
        <v>475.77</v>
      </c>
    </row>
    <row r="23" spans="1:15" ht="15.75">
      <c r="A23" s="65">
        <v>20</v>
      </c>
      <c r="B23" s="69" t="s">
        <v>87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2300</v>
      </c>
      <c r="K23" s="67">
        <v>0</v>
      </c>
      <c r="L23" s="67">
        <v>0</v>
      </c>
      <c r="M23" s="67">
        <v>500</v>
      </c>
      <c r="N23" s="67">
        <v>1200</v>
      </c>
      <c r="O23" s="67">
        <f t="shared" si="0"/>
        <v>4000</v>
      </c>
    </row>
    <row r="24" spans="1:15" ht="47.25">
      <c r="A24" s="65">
        <v>21</v>
      </c>
      <c r="B24" s="66" t="s">
        <v>88</v>
      </c>
      <c r="C24" s="67">
        <v>0</v>
      </c>
      <c r="D24" s="67">
        <v>0</v>
      </c>
      <c r="E24" s="67">
        <v>0</v>
      </c>
      <c r="F24" s="67">
        <v>0</v>
      </c>
      <c r="G24" s="67">
        <v>25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188.85</v>
      </c>
      <c r="O24" s="67">
        <f t="shared" si="0"/>
        <v>213.85</v>
      </c>
    </row>
    <row r="25" spans="1:15" ht="31.5">
      <c r="A25" s="65">
        <v>22</v>
      </c>
      <c r="B25" s="66" t="s">
        <v>59</v>
      </c>
      <c r="C25" s="67">
        <v>0</v>
      </c>
      <c r="D25" s="67">
        <v>341.15</v>
      </c>
      <c r="E25" s="67">
        <v>0</v>
      </c>
      <c r="F25" s="67">
        <v>0</v>
      </c>
      <c r="G25" s="67">
        <v>0</v>
      </c>
      <c r="H25" s="67">
        <v>1257.2</v>
      </c>
      <c r="I25" s="67">
        <v>14.14</v>
      </c>
      <c r="J25" s="67">
        <v>250</v>
      </c>
      <c r="K25" s="67">
        <v>0</v>
      </c>
      <c r="L25" s="67">
        <v>47.26</v>
      </c>
      <c r="M25" s="67">
        <v>400</v>
      </c>
      <c r="N25" s="67">
        <v>564.68</v>
      </c>
      <c r="O25" s="67">
        <f t="shared" si="0"/>
        <v>2874.43</v>
      </c>
    </row>
    <row r="26" spans="1:15" ht="15.75">
      <c r="A26" s="65">
        <v>23</v>
      </c>
      <c r="B26" s="69" t="s">
        <v>60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852</v>
      </c>
      <c r="J26" s="67">
        <v>84</v>
      </c>
      <c r="K26" s="67">
        <v>0</v>
      </c>
      <c r="L26" s="67">
        <v>0</v>
      </c>
      <c r="M26" s="67">
        <v>0</v>
      </c>
      <c r="N26" s="67">
        <v>0</v>
      </c>
      <c r="O26" s="67">
        <f t="shared" si="0"/>
        <v>936</v>
      </c>
    </row>
    <row r="27" spans="1:15" ht="31.5">
      <c r="A27" s="65">
        <v>24</v>
      </c>
      <c r="B27" s="66" t="s">
        <v>79</v>
      </c>
      <c r="C27" s="67">
        <v>18.58</v>
      </c>
      <c r="D27" s="67">
        <v>0</v>
      </c>
      <c r="E27" s="67">
        <v>0</v>
      </c>
      <c r="F27" s="67">
        <v>0</v>
      </c>
      <c r="G27" s="67">
        <v>0</v>
      </c>
      <c r="H27" s="67">
        <v>1396.41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f t="shared" si="0"/>
        <v>1414.99</v>
      </c>
    </row>
    <row r="28" spans="1:15" ht="31.5">
      <c r="A28" s="65">
        <v>25</v>
      </c>
      <c r="B28" s="69" t="s">
        <v>89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132</v>
      </c>
      <c r="O28" s="67">
        <f t="shared" si="0"/>
        <v>132</v>
      </c>
    </row>
    <row r="29" spans="1:15" ht="15.75">
      <c r="A29" s="65">
        <v>26</v>
      </c>
      <c r="B29" s="66" t="s">
        <v>62</v>
      </c>
      <c r="C29" s="67">
        <v>623.02</v>
      </c>
      <c r="D29" s="67">
        <v>0</v>
      </c>
      <c r="E29" s="67">
        <v>21.73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f t="shared" si="0"/>
        <v>644.75</v>
      </c>
    </row>
    <row r="30" spans="1:15" ht="47.25">
      <c r="A30" s="65">
        <v>27</v>
      </c>
      <c r="B30" s="71" t="s">
        <v>63</v>
      </c>
      <c r="C30" s="67">
        <v>106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f t="shared" si="0"/>
        <v>106</v>
      </c>
    </row>
    <row r="31" spans="1:15" ht="31.5">
      <c r="A31" s="65">
        <v>28</v>
      </c>
      <c r="B31" s="66" t="s">
        <v>45</v>
      </c>
      <c r="C31" s="67">
        <v>0</v>
      </c>
      <c r="D31" s="67">
        <v>0</v>
      </c>
      <c r="E31" s="67">
        <v>0</v>
      </c>
      <c r="F31" s="67">
        <v>25.73</v>
      </c>
      <c r="G31" s="67">
        <v>6.4</v>
      </c>
      <c r="H31" s="67">
        <v>0</v>
      </c>
      <c r="I31" s="67">
        <v>0</v>
      </c>
      <c r="J31" s="67">
        <v>5.7</v>
      </c>
      <c r="K31" s="67">
        <v>66.77</v>
      </c>
      <c r="L31" s="67">
        <v>0</v>
      </c>
      <c r="M31" s="67">
        <v>0</v>
      </c>
      <c r="N31" s="67">
        <v>0</v>
      </c>
      <c r="O31" s="67">
        <f t="shared" si="0"/>
        <v>104.6</v>
      </c>
    </row>
    <row r="32" spans="1:15" ht="31.5">
      <c r="A32" s="65">
        <v>29</v>
      </c>
      <c r="B32" s="66" t="s">
        <v>90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30</v>
      </c>
      <c r="J32" s="67">
        <v>0</v>
      </c>
      <c r="K32" s="67">
        <v>0</v>
      </c>
      <c r="L32" s="67">
        <v>0</v>
      </c>
      <c r="M32" s="67">
        <v>0</v>
      </c>
      <c r="N32" s="67">
        <v>27.27</v>
      </c>
      <c r="O32" s="67">
        <f t="shared" si="0"/>
        <v>57.269999999999996</v>
      </c>
    </row>
    <row r="33" spans="1:15" ht="47.25">
      <c r="A33" s="65">
        <v>30</v>
      </c>
      <c r="B33" s="66" t="s">
        <v>66</v>
      </c>
      <c r="C33" s="67">
        <v>16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f t="shared" si="0"/>
        <v>16</v>
      </c>
    </row>
    <row r="34" spans="1:15" ht="15.75">
      <c r="A34" s="65">
        <v>31</v>
      </c>
      <c r="B34" s="66" t="s">
        <v>91</v>
      </c>
      <c r="C34" s="67">
        <v>39.59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7.53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f t="shared" si="0"/>
        <v>47.120000000000005</v>
      </c>
    </row>
    <row r="35" spans="1:15" ht="15.75">
      <c r="A35" s="65">
        <v>32</v>
      </c>
      <c r="B35" s="72" t="s">
        <v>67</v>
      </c>
      <c r="C35" s="67">
        <v>240.8</v>
      </c>
      <c r="D35" s="67">
        <v>0</v>
      </c>
      <c r="E35" s="67">
        <v>40</v>
      </c>
      <c r="F35" s="67">
        <v>320.4</v>
      </c>
      <c r="G35" s="67">
        <v>91.42</v>
      </c>
      <c r="H35" s="67">
        <v>0</v>
      </c>
      <c r="I35" s="67">
        <v>78.42</v>
      </c>
      <c r="J35" s="67">
        <v>352.73</v>
      </c>
      <c r="K35" s="67">
        <v>0</v>
      </c>
      <c r="L35" s="67">
        <v>1348.74</v>
      </c>
      <c r="M35" s="67">
        <v>13.6</v>
      </c>
      <c r="N35" s="67">
        <v>0</v>
      </c>
      <c r="O35" s="67">
        <f t="shared" si="0"/>
        <v>2486.11</v>
      </c>
    </row>
    <row r="36" spans="1:15" ht="15.75">
      <c r="A36" s="65">
        <v>33</v>
      </c>
      <c r="B36" s="66" t="s">
        <v>68</v>
      </c>
      <c r="C36" s="67">
        <v>0</v>
      </c>
      <c r="D36" s="67">
        <v>0</v>
      </c>
      <c r="E36" s="67">
        <v>164</v>
      </c>
      <c r="F36" s="67">
        <v>19</v>
      </c>
      <c r="G36" s="67">
        <v>0</v>
      </c>
      <c r="H36" s="67">
        <v>0</v>
      </c>
      <c r="I36" s="67">
        <v>226</v>
      </c>
      <c r="J36" s="67">
        <v>3.12</v>
      </c>
      <c r="K36" s="67">
        <v>37.41</v>
      </c>
      <c r="L36" s="67">
        <v>0</v>
      </c>
      <c r="M36" s="67">
        <v>0</v>
      </c>
      <c r="N36" s="67">
        <v>164</v>
      </c>
      <c r="O36" s="67">
        <f t="shared" si="0"/>
        <v>613.53</v>
      </c>
    </row>
    <row r="37" spans="1:15" ht="15.75">
      <c r="A37" s="65">
        <v>34</v>
      </c>
      <c r="B37" s="66" t="s">
        <v>69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11.48</v>
      </c>
      <c r="K37" s="67">
        <v>0</v>
      </c>
      <c r="L37" s="67">
        <v>11.48</v>
      </c>
      <c r="M37" s="67">
        <v>89.64</v>
      </c>
      <c r="N37" s="67">
        <v>0</v>
      </c>
      <c r="O37" s="67">
        <f t="shared" si="0"/>
        <v>112.6</v>
      </c>
    </row>
    <row r="38" spans="1:15" ht="15.75">
      <c r="A38" s="65">
        <v>35</v>
      </c>
      <c r="B38" s="69" t="s">
        <v>80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20.72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67">
        <f t="shared" si="0"/>
        <v>20.72</v>
      </c>
    </row>
    <row r="39" spans="1:15" ht="31.5">
      <c r="A39" s="65">
        <v>36</v>
      </c>
      <c r="B39" s="66" t="s">
        <v>81</v>
      </c>
      <c r="C39" s="67">
        <v>649.8</v>
      </c>
      <c r="D39" s="67">
        <v>295.91</v>
      </c>
      <c r="E39" s="67">
        <v>250.52</v>
      </c>
      <c r="F39" s="67">
        <v>0</v>
      </c>
      <c r="G39" s="67">
        <v>86.82</v>
      </c>
      <c r="H39" s="67">
        <v>0</v>
      </c>
      <c r="I39" s="67">
        <v>0</v>
      </c>
      <c r="J39" s="67">
        <v>0</v>
      </c>
      <c r="K39" s="67">
        <v>0</v>
      </c>
      <c r="L39" s="67">
        <v>162.31</v>
      </c>
      <c r="M39" s="67">
        <v>0</v>
      </c>
      <c r="N39" s="67">
        <v>131.88</v>
      </c>
      <c r="O39" s="67">
        <f t="shared" si="0"/>
        <v>1577.2399999999998</v>
      </c>
    </row>
    <row r="40" spans="1:15" ht="31.5">
      <c r="A40" s="65">
        <v>37</v>
      </c>
      <c r="B40" s="66" t="s">
        <v>72</v>
      </c>
      <c r="C40" s="67">
        <v>0</v>
      </c>
      <c r="D40" s="67">
        <v>37.54</v>
      </c>
      <c r="E40" s="67">
        <v>0</v>
      </c>
      <c r="F40" s="67">
        <v>121.18</v>
      </c>
      <c r="G40" s="67">
        <v>0</v>
      </c>
      <c r="H40" s="67">
        <v>0</v>
      </c>
      <c r="I40" s="67">
        <v>0</v>
      </c>
      <c r="J40" s="67">
        <v>33.43</v>
      </c>
      <c r="K40" s="67">
        <v>0</v>
      </c>
      <c r="L40" s="67">
        <v>13.46</v>
      </c>
      <c r="M40" s="67">
        <v>0</v>
      </c>
      <c r="N40" s="67">
        <v>46.09</v>
      </c>
      <c r="O40" s="67">
        <f t="shared" si="0"/>
        <v>251.70000000000002</v>
      </c>
    </row>
    <row r="41" spans="1:15" s="77" customFormat="1" ht="15.75">
      <c r="A41" s="74"/>
      <c r="B41" s="75" t="s">
        <v>100</v>
      </c>
      <c r="C41" s="76">
        <v>7452.8499999999985</v>
      </c>
      <c r="D41" s="76">
        <v>4337.150000000001</v>
      </c>
      <c r="E41" s="76">
        <v>4429.25</v>
      </c>
      <c r="F41" s="76">
        <v>12289.67</v>
      </c>
      <c r="G41" s="76">
        <v>11185.22</v>
      </c>
      <c r="H41" s="76">
        <v>10073.33</v>
      </c>
      <c r="I41" s="76">
        <v>7882.03</v>
      </c>
      <c r="J41" s="76">
        <v>8051.67</v>
      </c>
      <c r="K41" s="76">
        <v>19564.66</v>
      </c>
      <c r="L41" s="76">
        <v>23069.589999999993</v>
      </c>
      <c r="M41" s="76">
        <v>6279.910000000002</v>
      </c>
      <c r="N41" s="76">
        <v>15275.219999999998</v>
      </c>
      <c r="O41" s="76">
        <v>129812.54999999997</v>
      </c>
    </row>
    <row r="42" ht="15.75">
      <c r="B42" s="78"/>
    </row>
    <row r="43" ht="15.75">
      <c r="B43" s="78"/>
    </row>
    <row r="44" ht="15.75">
      <c r="B44" s="78"/>
    </row>
    <row r="45" ht="15.75">
      <c r="B45" s="78"/>
    </row>
    <row r="46" ht="15.75">
      <c r="B46" s="80"/>
    </row>
    <row r="47" ht="15.75">
      <c r="B47" s="78"/>
    </row>
    <row r="48" ht="15.75">
      <c r="B48" s="78"/>
    </row>
    <row r="49" ht="15.75">
      <c r="B49" s="78"/>
    </row>
    <row r="50" ht="15.75">
      <c r="B50" s="78"/>
    </row>
    <row r="51" ht="15.75">
      <c r="B51" s="78"/>
    </row>
    <row r="52" ht="15.75">
      <c r="B52" s="78"/>
    </row>
    <row r="53" ht="15.75">
      <c r="B53" s="78"/>
    </row>
    <row r="54" ht="15.75">
      <c r="B54" s="78"/>
    </row>
    <row r="55" ht="15.75">
      <c r="B55" s="78"/>
    </row>
    <row r="56" ht="15.75">
      <c r="B56" s="78"/>
    </row>
    <row r="57" ht="15.75">
      <c r="B57" s="78"/>
    </row>
    <row r="58" ht="15.75">
      <c r="B58" s="78"/>
    </row>
    <row r="59" ht="15.75">
      <c r="B59" s="80"/>
    </row>
    <row r="60" ht="15.75">
      <c r="B60" s="80"/>
    </row>
    <row r="61" ht="15.75">
      <c r="B61" s="78"/>
    </row>
    <row r="62" ht="15.75">
      <c r="B62" s="78"/>
    </row>
    <row r="63" ht="15.75">
      <c r="B63" s="78"/>
    </row>
    <row r="64" ht="15.75">
      <c r="B64" s="78"/>
    </row>
    <row r="65" ht="15.75">
      <c r="B65" s="78"/>
    </row>
    <row r="66" ht="15.75">
      <c r="B66" s="78"/>
    </row>
    <row r="67" ht="15.75">
      <c r="B67" s="78"/>
    </row>
    <row r="68" ht="15.75">
      <c r="B68" s="78"/>
    </row>
    <row r="69" ht="15.75">
      <c r="B69" s="80"/>
    </row>
    <row r="70" ht="15.75">
      <c r="B70" s="80"/>
    </row>
    <row r="71" ht="15.75">
      <c r="B71" s="80"/>
    </row>
    <row r="72" ht="15.75">
      <c r="B72" s="78"/>
    </row>
    <row r="73" ht="15.75">
      <c r="B73" s="80"/>
    </row>
    <row r="74" ht="15.75">
      <c r="B74" s="78"/>
    </row>
    <row r="75" ht="15.75">
      <c r="B75" s="78"/>
    </row>
    <row r="76" ht="15.75">
      <c r="B76" s="78"/>
    </row>
    <row r="77" ht="15.75">
      <c r="B77" s="78"/>
    </row>
    <row r="78" ht="15.75">
      <c r="B78" s="78"/>
    </row>
    <row r="79" ht="15.75">
      <c r="B79" s="78"/>
    </row>
    <row r="80" ht="15.75">
      <c r="B80" s="80"/>
    </row>
    <row r="81" ht="15.75">
      <c r="B81" s="78"/>
    </row>
    <row r="82" ht="15.75">
      <c r="B82" s="78"/>
    </row>
    <row r="83" ht="15.75">
      <c r="B83" s="78"/>
    </row>
    <row r="84" ht="15.75">
      <c r="B84" s="78"/>
    </row>
    <row r="85" ht="15.75">
      <c r="B85" s="78"/>
    </row>
    <row r="86" ht="15.75">
      <c r="B86" s="80"/>
    </row>
    <row r="87" ht="15.75">
      <c r="B87" s="78"/>
    </row>
    <row r="88" ht="15.75">
      <c r="B88" s="80"/>
    </row>
    <row r="89" ht="15.75">
      <c r="B89" s="80"/>
    </row>
    <row r="90" ht="15.75">
      <c r="B90" s="80"/>
    </row>
    <row r="91" ht="15.75">
      <c r="B91" s="78"/>
    </row>
    <row r="92" ht="15.75">
      <c r="B92" s="78"/>
    </row>
    <row r="93" ht="15.75">
      <c r="B93" s="78"/>
    </row>
    <row r="94" ht="15.75">
      <c r="B94" s="78"/>
    </row>
    <row r="95" ht="15.75">
      <c r="B95" s="78"/>
    </row>
    <row r="96" ht="15.75">
      <c r="B96" s="78"/>
    </row>
    <row r="97" ht="15.75">
      <c r="B97" s="78"/>
    </row>
    <row r="98" ht="15.75">
      <c r="B98" s="78"/>
    </row>
    <row r="99" ht="15.75">
      <c r="B99" s="80"/>
    </row>
    <row r="100" ht="15.75">
      <c r="B100" s="80"/>
    </row>
    <row r="101" ht="15.75">
      <c r="B101" s="78"/>
    </row>
    <row r="102" ht="15.75">
      <c r="B102" s="78"/>
    </row>
    <row r="103" ht="15.75">
      <c r="B103" s="78"/>
    </row>
    <row r="104" ht="15.75">
      <c r="B104" s="78"/>
    </row>
    <row r="105" ht="15.75">
      <c r="B105" s="80"/>
    </row>
    <row r="106" ht="15.75">
      <c r="B106" s="78"/>
    </row>
    <row r="107" ht="15.75">
      <c r="B107" s="80"/>
    </row>
    <row r="108" ht="15.75">
      <c r="B108" s="80"/>
    </row>
    <row r="109" ht="15.75">
      <c r="B109" s="80"/>
    </row>
    <row r="110" ht="15.75">
      <c r="B110" s="78"/>
    </row>
    <row r="111" ht="15.75">
      <c r="B111" s="78"/>
    </row>
    <row r="112" ht="15.75">
      <c r="B112" s="78"/>
    </row>
    <row r="113" ht="15.75">
      <c r="B113" s="78"/>
    </row>
    <row r="114" ht="15.75">
      <c r="B114" s="78"/>
    </row>
    <row r="115" ht="15.75">
      <c r="B115" s="78"/>
    </row>
    <row r="116" ht="15.75">
      <c r="B116" s="78"/>
    </row>
    <row r="117" ht="15.75">
      <c r="B117" s="78"/>
    </row>
    <row r="118" ht="15.75">
      <c r="B118" s="78"/>
    </row>
    <row r="119" ht="15.75">
      <c r="B119" s="81"/>
    </row>
    <row r="120" ht="15.75">
      <c r="B120" s="78"/>
    </row>
    <row r="121" ht="15.75">
      <c r="B121" s="80"/>
    </row>
    <row r="122" ht="15.75">
      <c r="B122" s="78"/>
    </row>
    <row r="123" ht="15.75">
      <c r="B123" s="78"/>
    </row>
    <row r="124" ht="15.75">
      <c r="B124" s="78"/>
    </row>
    <row r="125" ht="15.75">
      <c r="B125" s="78"/>
    </row>
    <row r="126" ht="15.75">
      <c r="B126" s="78"/>
    </row>
    <row r="127" ht="15.75">
      <c r="B127" s="78"/>
    </row>
    <row r="128" ht="15.75">
      <c r="B128" s="80"/>
    </row>
    <row r="129" ht="15.75">
      <c r="B129" s="78"/>
    </row>
    <row r="130" ht="15.75">
      <c r="B130" s="80"/>
    </row>
    <row r="131" ht="15.75">
      <c r="B131" s="80"/>
    </row>
    <row r="132" ht="15.75">
      <c r="B132" s="80"/>
    </row>
    <row r="133" ht="15.75">
      <c r="B133" s="78"/>
    </row>
    <row r="134" ht="15.75">
      <c r="B134" s="78"/>
    </row>
    <row r="135" ht="15.75">
      <c r="B135" s="78"/>
    </row>
    <row r="136" ht="15.75">
      <c r="B136" s="78"/>
    </row>
    <row r="137" ht="15.75">
      <c r="B137" s="78"/>
    </row>
    <row r="138" ht="15.75">
      <c r="B138" s="78"/>
    </row>
    <row r="139" ht="15.75">
      <c r="B139" s="78"/>
    </row>
    <row r="140" ht="15.75">
      <c r="B140" s="78"/>
    </row>
    <row r="141" ht="15.75">
      <c r="B141" s="78"/>
    </row>
    <row r="142" ht="15.75">
      <c r="B142" s="78"/>
    </row>
    <row r="143" ht="15.75">
      <c r="B143" s="78"/>
    </row>
    <row r="144" ht="15.75">
      <c r="B144" s="80"/>
    </row>
    <row r="145" ht="15.75">
      <c r="B145" s="80"/>
    </row>
    <row r="146" ht="15.75">
      <c r="B146" s="78"/>
    </row>
    <row r="147" ht="15.75">
      <c r="B147" s="80"/>
    </row>
    <row r="148" ht="15.75">
      <c r="B148" s="80"/>
    </row>
    <row r="149" ht="15.75">
      <c r="B149" s="78"/>
    </row>
    <row r="150" ht="15.75">
      <c r="B150" s="78"/>
    </row>
    <row r="151" ht="15.75">
      <c r="B151" s="78"/>
    </row>
    <row r="152" ht="15.75">
      <c r="B152" s="78"/>
    </row>
    <row r="153" ht="15.75">
      <c r="B153" s="78"/>
    </row>
    <row r="154" ht="15.75">
      <c r="B154" s="78"/>
    </row>
    <row r="155" ht="15.75">
      <c r="B155" s="78"/>
    </row>
    <row r="156" ht="15.75">
      <c r="B156" s="78"/>
    </row>
    <row r="157" ht="15.75">
      <c r="B157" s="80"/>
    </row>
    <row r="158" ht="15.75">
      <c r="B158" s="80"/>
    </row>
    <row r="159" ht="15.75">
      <c r="B159" s="78"/>
    </row>
    <row r="160" ht="15.75">
      <c r="B160" s="78"/>
    </row>
    <row r="161" ht="15.75">
      <c r="B161" s="78"/>
    </row>
    <row r="162" ht="15.75">
      <c r="B162" s="78"/>
    </row>
    <row r="163" ht="15.75">
      <c r="B163" s="78"/>
    </row>
    <row r="164" ht="15.75">
      <c r="B164" s="78"/>
    </row>
    <row r="165" ht="15.75">
      <c r="B165" s="78"/>
    </row>
    <row r="166" ht="15.75">
      <c r="B166" s="78"/>
    </row>
    <row r="167" ht="15.75">
      <c r="B167" s="78"/>
    </row>
    <row r="168" ht="15.75">
      <c r="B168" s="80"/>
    </row>
    <row r="169" ht="15.75">
      <c r="B169" s="80"/>
    </row>
    <row r="170" ht="15.75">
      <c r="B170" s="80"/>
    </row>
    <row r="171" ht="15.75">
      <c r="B171" s="78"/>
    </row>
    <row r="172" ht="15.75">
      <c r="B172" s="78"/>
    </row>
    <row r="173" ht="15.75">
      <c r="B173" s="78"/>
    </row>
    <row r="174" ht="15.75">
      <c r="B174" s="80"/>
    </row>
    <row r="175" ht="15.75">
      <c r="B175" s="80"/>
    </row>
    <row r="176" ht="15.75">
      <c r="B176" s="78"/>
    </row>
    <row r="177" ht="15.75">
      <c r="B177" s="78"/>
    </row>
    <row r="178" ht="15.75">
      <c r="B178" s="78"/>
    </row>
    <row r="179" ht="15.75">
      <c r="B179" s="78"/>
    </row>
    <row r="180" ht="15.75">
      <c r="B180" s="80"/>
    </row>
    <row r="181" ht="15.75">
      <c r="B181" s="80"/>
    </row>
    <row r="182" ht="15.75">
      <c r="B182" s="78"/>
    </row>
    <row r="183" ht="15.75">
      <c r="B183" s="78"/>
    </row>
    <row r="184" ht="15.75">
      <c r="B184" s="78"/>
    </row>
    <row r="185" ht="15.75">
      <c r="B185" s="78"/>
    </row>
    <row r="186" ht="15.75">
      <c r="B186" s="78"/>
    </row>
    <row r="187" ht="15.75">
      <c r="B187" s="80"/>
    </row>
    <row r="188" ht="15.75">
      <c r="B188" s="80"/>
    </row>
    <row r="189" ht="15.75">
      <c r="B189" s="78"/>
    </row>
    <row r="190" ht="15.75">
      <c r="B190" s="78"/>
    </row>
    <row r="191" ht="15.75">
      <c r="B191" s="78"/>
    </row>
    <row r="192" ht="15.75">
      <c r="B192" s="78"/>
    </row>
    <row r="193" ht="15.75">
      <c r="B193" s="78"/>
    </row>
    <row r="194" ht="15.75">
      <c r="B194" s="78"/>
    </row>
    <row r="195" ht="15.75">
      <c r="B195" s="78"/>
    </row>
    <row r="196" ht="15.75">
      <c r="B196" s="78"/>
    </row>
    <row r="197" ht="15.75">
      <c r="B197" s="80"/>
    </row>
    <row r="198" ht="15.75">
      <c r="B198" s="78"/>
    </row>
    <row r="199" ht="15.75">
      <c r="B199" s="78"/>
    </row>
    <row r="200" ht="15.75">
      <c r="B200" s="78"/>
    </row>
    <row r="201" ht="15.75">
      <c r="B201" s="80"/>
    </row>
    <row r="202" ht="15.75">
      <c r="B202" s="80"/>
    </row>
    <row r="203" ht="15.75">
      <c r="B203" s="78"/>
    </row>
    <row r="204" ht="15.75">
      <c r="B204" s="78"/>
    </row>
    <row r="205" ht="15.75">
      <c r="B205" s="78"/>
    </row>
    <row r="206" ht="15.75">
      <c r="B206" s="78"/>
    </row>
    <row r="207" ht="15.75">
      <c r="B207" s="80"/>
    </row>
    <row r="208" ht="15.75">
      <c r="B208" s="78"/>
    </row>
    <row r="209" ht="15.75">
      <c r="B209" s="78"/>
    </row>
    <row r="210" ht="15.75">
      <c r="B210" s="78"/>
    </row>
    <row r="211" ht="15.75">
      <c r="B211" s="78"/>
    </row>
    <row r="212" ht="15.75">
      <c r="B212" s="78"/>
    </row>
    <row r="213" ht="15.75">
      <c r="B213" s="78"/>
    </row>
    <row r="214" ht="15.75">
      <c r="B214" s="80"/>
    </row>
    <row r="215" ht="15.75">
      <c r="B215" s="80"/>
    </row>
    <row r="216" ht="15.75">
      <c r="B216" s="78"/>
    </row>
    <row r="217" ht="15.75">
      <c r="B217" s="78"/>
    </row>
    <row r="218" ht="15.75">
      <c r="B218" s="78"/>
    </row>
  </sheetData>
  <sheetProtection/>
  <printOptions horizontalCentered="1"/>
  <pageMargins left="0.91" right="1.04" top="0.791666666666667" bottom="1.34" header="0.46" footer="1.02"/>
  <pageSetup firstPageNumber="455" useFirstPageNumber="1" horizontalDpi="600" verticalDpi="600" orientation="landscape" paperSize="9" scale="80" r:id="rId1"/>
  <headerFooter differentFirst="1">
    <oddHeader>&amp;L&amp;"-,Bold"&amp;14Name of State SIKKIM&amp;C&amp;"-,Bold"&amp;12Statement of Flow of Funds From Government of India
(Other than State in Taxes) 2003-04&amp;R&amp;"-,Bold"&amp;14Statement 44</oddHeader>
    <oddFooter>&amp;C&amp;P</oddFooter>
    <firstHeader>&amp;L&amp;"Arial,Bold"&amp;12Name of State SIKKIM&amp;C&amp;"Arial,Bold"&amp;12Statement of Flow of Funds From Government of India
(Other than State in Taxes) 2003-04&amp;R&amp;"Arial,Bold"&amp;12Statement 44</firstHeader>
    <firstFooter>&amp;C455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39"/>
  <sheetViews>
    <sheetView view="pageLayout" zoomScaleSheetLayoutView="100" workbookViewId="0" topLeftCell="A10">
      <selection activeCell="I15" sqref="I15"/>
    </sheetView>
  </sheetViews>
  <sheetFormatPr defaultColWidth="9.140625" defaultRowHeight="12.75"/>
  <cols>
    <col min="1" max="1" width="5.28125" style="85" customWidth="1"/>
    <col min="2" max="2" width="18.140625" style="85" customWidth="1"/>
    <col min="3" max="4" width="7.57421875" style="85" bestFit="1" customWidth="1"/>
    <col min="5" max="13" width="8.7109375" style="85" bestFit="1" customWidth="1"/>
    <col min="14" max="14" width="8.8515625" style="85" customWidth="1"/>
    <col min="15" max="15" width="9.140625" style="85" bestFit="1" customWidth="1"/>
    <col min="16" max="16384" width="9.140625" style="85" customWidth="1"/>
  </cols>
  <sheetData>
    <row r="1" spans="1:15" ht="15.75">
      <c r="A1" s="82"/>
      <c r="B1" s="83" t="s">
        <v>106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63">
      <c r="A2" s="64" t="s">
        <v>3</v>
      </c>
      <c r="B2" s="64" t="s">
        <v>14</v>
      </c>
      <c r="C2" s="63" t="s">
        <v>13</v>
      </c>
      <c r="D2" s="63" t="s">
        <v>1</v>
      </c>
      <c r="E2" s="63" t="s">
        <v>12</v>
      </c>
      <c r="F2" s="63" t="s">
        <v>2</v>
      </c>
      <c r="G2" s="63" t="s">
        <v>4</v>
      </c>
      <c r="H2" s="63" t="s">
        <v>5</v>
      </c>
      <c r="I2" s="63" t="s">
        <v>6</v>
      </c>
      <c r="J2" s="63" t="s">
        <v>7</v>
      </c>
      <c r="K2" s="63" t="s">
        <v>8</v>
      </c>
      <c r="L2" s="63" t="s">
        <v>9</v>
      </c>
      <c r="M2" s="63" t="s">
        <v>10</v>
      </c>
      <c r="N2" s="63" t="s">
        <v>11</v>
      </c>
      <c r="O2" s="63" t="s">
        <v>0</v>
      </c>
    </row>
    <row r="3" spans="1:16" ht="15.75">
      <c r="A3" s="86">
        <v>1</v>
      </c>
      <c r="B3" s="87" t="s">
        <v>53</v>
      </c>
      <c r="C3" s="88">
        <v>0.03</v>
      </c>
      <c r="D3" s="88">
        <v>0.62</v>
      </c>
      <c r="E3" s="88">
        <v>0</v>
      </c>
      <c r="F3" s="88">
        <v>0.63</v>
      </c>
      <c r="G3" s="88">
        <v>3.19</v>
      </c>
      <c r="H3" s="88">
        <v>0.44</v>
      </c>
      <c r="I3" s="88">
        <v>0</v>
      </c>
      <c r="J3" s="88">
        <v>4.92</v>
      </c>
      <c r="K3" s="88">
        <v>0</v>
      </c>
      <c r="L3" s="88">
        <v>0</v>
      </c>
      <c r="M3" s="88">
        <v>5.06</v>
      </c>
      <c r="N3" s="88">
        <v>6.52</v>
      </c>
      <c r="O3" s="88">
        <f>SUM(C3:N3)</f>
        <v>21.41</v>
      </c>
      <c r="P3" s="89"/>
    </row>
    <row r="4" spans="1:16" ht="31.5">
      <c r="A4" s="86">
        <v>2</v>
      </c>
      <c r="B4" s="87" t="s">
        <v>56</v>
      </c>
      <c r="C4" s="88">
        <v>0.2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  <c r="J4" s="88">
        <v>0.06</v>
      </c>
      <c r="K4" s="88">
        <v>0</v>
      </c>
      <c r="L4" s="88">
        <v>0</v>
      </c>
      <c r="M4" s="88">
        <v>0.03</v>
      </c>
      <c r="N4" s="88">
        <v>0</v>
      </c>
      <c r="O4" s="88">
        <f aca="true" t="shared" si="0" ref="O4:O29">SUM(C4:N4)</f>
        <v>0.29000000000000004</v>
      </c>
      <c r="P4" s="89"/>
    </row>
    <row r="5" spans="1:16" ht="15.75">
      <c r="A5" s="86">
        <v>3</v>
      </c>
      <c r="B5" s="87" t="s">
        <v>51</v>
      </c>
      <c r="C5" s="88">
        <v>44.6</v>
      </c>
      <c r="D5" s="88">
        <v>43.75</v>
      </c>
      <c r="E5" s="88">
        <v>99.09</v>
      </c>
      <c r="F5" s="88">
        <v>76.35</v>
      </c>
      <c r="G5" s="88">
        <v>84.71</v>
      </c>
      <c r="H5" s="88">
        <v>176.29</v>
      </c>
      <c r="I5" s="88">
        <v>81.49</v>
      </c>
      <c r="J5" s="88">
        <v>164.44</v>
      </c>
      <c r="K5" s="88">
        <v>104.04</v>
      </c>
      <c r="L5" s="88">
        <v>230.27</v>
      </c>
      <c r="M5" s="88">
        <v>123.24</v>
      </c>
      <c r="N5" s="88">
        <v>53.16</v>
      </c>
      <c r="O5" s="90">
        <f t="shared" si="0"/>
        <v>1281.43</v>
      </c>
      <c r="P5" s="89"/>
    </row>
    <row r="6" spans="1:16" ht="63">
      <c r="A6" s="86">
        <v>4</v>
      </c>
      <c r="B6" s="87" t="s">
        <v>101</v>
      </c>
      <c r="C6" s="88">
        <v>0.24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0.27</v>
      </c>
      <c r="K6" s="88">
        <v>0</v>
      </c>
      <c r="L6" s="88">
        <v>0</v>
      </c>
      <c r="M6" s="88">
        <v>0</v>
      </c>
      <c r="N6" s="88">
        <v>0.27</v>
      </c>
      <c r="O6" s="88">
        <f t="shared" si="0"/>
        <v>0.78</v>
      </c>
      <c r="P6" s="89"/>
    </row>
    <row r="7" spans="1:16" ht="47.25">
      <c r="A7" s="86">
        <v>5</v>
      </c>
      <c r="B7" s="87" t="s">
        <v>49</v>
      </c>
      <c r="C7" s="88">
        <v>9.08</v>
      </c>
      <c r="D7" s="88">
        <v>0</v>
      </c>
      <c r="E7" s="88">
        <v>11.88</v>
      </c>
      <c r="F7" s="88">
        <v>3.62</v>
      </c>
      <c r="G7" s="88">
        <v>23.73</v>
      </c>
      <c r="H7" s="88">
        <v>0</v>
      </c>
      <c r="I7" s="88">
        <v>5.91</v>
      </c>
      <c r="J7" s="88">
        <v>0</v>
      </c>
      <c r="K7" s="88">
        <v>1.6</v>
      </c>
      <c r="L7" s="88">
        <v>9.67</v>
      </c>
      <c r="M7" s="88">
        <v>0</v>
      </c>
      <c r="N7" s="88">
        <v>1.35</v>
      </c>
      <c r="O7" s="88">
        <f t="shared" si="0"/>
        <v>66.83999999999999</v>
      </c>
      <c r="P7" s="89"/>
    </row>
    <row r="8" spans="1:16" ht="47.25">
      <c r="A8" s="86">
        <v>6</v>
      </c>
      <c r="B8" s="87" t="s">
        <v>59</v>
      </c>
      <c r="C8" s="88">
        <v>7</v>
      </c>
      <c r="D8" s="88">
        <v>0</v>
      </c>
      <c r="E8" s="88">
        <v>0</v>
      </c>
      <c r="F8" s="88">
        <v>20.55</v>
      </c>
      <c r="G8" s="88">
        <v>0</v>
      </c>
      <c r="H8" s="88">
        <v>0</v>
      </c>
      <c r="I8" s="88">
        <v>10.62</v>
      </c>
      <c r="J8" s="88">
        <v>0</v>
      </c>
      <c r="K8" s="88">
        <v>1.99</v>
      </c>
      <c r="L8" s="88">
        <v>3.52</v>
      </c>
      <c r="M8" s="88">
        <v>8.38</v>
      </c>
      <c r="N8" s="88">
        <v>7.58</v>
      </c>
      <c r="O8" s="88">
        <f t="shared" si="0"/>
        <v>59.64000000000001</v>
      </c>
      <c r="P8" s="89"/>
    </row>
    <row r="9" spans="1:16" ht="15.75">
      <c r="A9" s="86">
        <v>7</v>
      </c>
      <c r="B9" s="91" t="s">
        <v>46</v>
      </c>
      <c r="C9" s="88">
        <v>1.72</v>
      </c>
      <c r="D9" s="88">
        <v>0</v>
      </c>
      <c r="E9" s="88">
        <v>9.44</v>
      </c>
      <c r="F9" s="88">
        <v>4.13</v>
      </c>
      <c r="G9" s="88">
        <v>8.56</v>
      </c>
      <c r="H9" s="88">
        <v>0.12</v>
      </c>
      <c r="I9" s="88">
        <v>7.97</v>
      </c>
      <c r="J9" s="88">
        <v>0</v>
      </c>
      <c r="K9" s="88">
        <v>0</v>
      </c>
      <c r="L9" s="88">
        <v>1.65</v>
      </c>
      <c r="M9" s="88">
        <v>2.1</v>
      </c>
      <c r="N9" s="88">
        <v>9.39</v>
      </c>
      <c r="O9" s="88">
        <f t="shared" si="0"/>
        <v>45.080000000000005</v>
      </c>
      <c r="P9" s="89"/>
    </row>
    <row r="10" spans="1:16" ht="15.75">
      <c r="A10" s="86">
        <v>8</v>
      </c>
      <c r="B10" s="87" t="s">
        <v>60</v>
      </c>
      <c r="C10" s="88">
        <v>6.56</v>
      </c>
      <c r="D10" s="88">
        <v>0</v>
      </c>
      <c r="E10" s="88">
        <v>0</v>
      </c>
      <c r="F10" s="88">
        <v>0.16</v>
      </c>
      <c r="G10" s="88">
        <v>4.2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f t="shared" si="0"/>
        <v>10.92</v>
      </c>
      <c r="P10" s="89"/>
    </row>
    <row r="11" spans="1:16" ht="47.25">
      <c r="A11" s="86">
        <v>9</v>
      </c>
      <c r="B11" s="87" t="s">
        <v>102</v>
      </c>
      <c r="C11" s="88">
        <v>0.06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0.11</v>
      </c>
      <c r="J11" s="88">
        <v>0</v>
      </c>
      <c r="K11" s="88">
        <v>0</v>
      </c>
      <c r="L11" s="88">
        <v>0</v>
      </c>
      <c r="M11" s="88">
        <v>0</v>
      </c>
      <c r="N11" s="88">
        <v>0.03</v>
      </c>
      <c r="O11" s="88">
        <f t="shared" si="0"/>
        <v>0.19999999999999998</v>
      </c>
      <c r="P11" s="89"/>
    </row>
    <row r="12" spans="1:16" ht="47.25">
      <c r="A12" s="86">
        <v>10</v>
      </c>
      <c r="B12" s="87" t="s">
        <v>74</v>
      </c>
      <c r="C12" s="88">
        <v>2.94</v>
      </c>
      <c r="D12" s="88">
        <v>0</v>
      </c>
      <c r="E12" s="88">
        <v>0</v>
      </c>
      <c r="F12" s="88">
        <v>0</v>
      </c>
      <c r="G12" s="88">
        <v>0.23</v>
      </c>
      <c r="H12" s="88">
        <v>0</v>
      </c>
      <c r="I12" s="88">
        <v>0</v>
      </c>
      <c r="J12" s="88">
        <v>0</v>
      </c>
      <c r="K12" s="88">
        <v>0</v>
      </c>
      <c r="L12" s="88">
        <v>0.19</v>
      </c>
      <c r="M12" s="88">
        <v>3.7</v>
      </c>
      <c r="N12" s="88">
        <v>0.23</v>
      </c>
      <c r="O12" s="88">
        <f t="shared" si="0"/>
        <v>7.290000000000001</v>
      </c>
      <c r="P12" s="89"/>
    </row>
    <row r="13" spans="1:16" ht="31.5">
      <c r="A13" s="86">
        <v>11</v>
      </c>
      <c r="B13" s="87" t="s">
        <v>79</v>
      </c>
      <c r="C13" s="88">
        <v>0</v>
      </c>
      <c r="D13" s="88">
        <v>1.16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1.44</v>
      </c>
      <c r="M13" s="88">
        <v>6.75</v>
      </c>
      <c r="N13" s="88">
        <v>1.29</v>
      </c>
      <c r="O13" s="88">
        <f t="shared" si="0"/>
        <v>10.64</v>
      </c>
      <c r="P13" s="89"/>
    </row>
    <row r="14" spans="1:16" ht="31.5">
      <c r="A14" s="86">
        <v>12</v>
      </c>
      <c r="B14" s="87" t="s">
        <v>55</v>
      </c>
      <c r="C14" s="88">
        <v>9.47</v>
      </c>
      <c r="D14" s="88">
        <v>0</v>
      </c>
      <c r="E14" s="88">
        <v>0.16</v>
      </c>
      <c r="F14" s="88">
        <v>2.18</v>
      </c>
      <c r="G14" s="88">
        <v>3.54</v>
      </c>
      <c r="H14" s="88">
        <v>0.26</v>
      </c>
      <c r="I14" s="88">
        <v>1.15</v>
      </c>
      <c r="J14" s="88">
        <v>0</v>
      </c>
      <c r="K14" s="88">
        <v>1.16</v>
      </c>
      <c r="L14" s="88">
        <v>4.1</v>
      </c>
      <c r="M14" s="88">
        <v>3.46</v>
      </c>
      <c r="N14" s="88">
        <v>0.05</v>
      </c>
      <c r="O14" s="88">
        <f t="shared" si="0"/>
        <v>25.530000000000005</v>
      </c>
      <c r="P14" s="89"/>
    </row>
    <row r="15" spans="1:16" ht="31.5">
      <c r="A15" s="86">
        <v>13</v>
      </c>
      <c r="B15" s="87" t="s">
        <v>69</v>
      </c>
      <c r="C15" s="88">
        <v>1.46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5.7</v>
      </c>
      <c r="J15" s="88">
        <v>0</v>
      </c>
      <c r="K15" s="88">
        <v>5.16</v>
      </c>
      <c r="L15" s="88">
        <v>0</v>
      </c>
      <c r="M15" s="88">
        <v>0</v>
      </c>
      <c r="N15" s="88">
        <v>1.08</v>
      </c>
      <c r="O15" s="88">
        <f t="shared" si="0"/>
        <v>13.4</v>
      </c>
      <c r="P15" s="89"/>
    </row>
    <row r="16" spans="1:16" ht="31.5">
      <c r="A16" s="86">
        <v>14</v>
      </c>
      <c r="B16" s="87" t="s">
        <v>99</v>
      </c>
      <c r="C16" s="88">
        <v>0.67</v>
      </c>
      <c r="D16" s="88">
        <v>0</v>
      </c>
      <c r="E16" s="88">
        <v>0</v>
      </c>
      <c r="F16" s="88">
        <v>0.33</v>
      </c>
      <c r="G16" s="88">
        <v>1.12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f t="shared" si="0"/>
        <v>2.12</v>
      </c>
      <c r="P16" s="89"/>
    </row>
    <row r="17" spans="1:16" ht="31.5">
      <c r="A17" s="86">
        <v>15</v>
      </c>
      <c r="B17" s="87" t="s">
        <v>45</v>
      </c>
      <c r="C17" s="88">
        <v>0.17</v>
      </c>
      <c r="D17" s="88">
        <v>0</v>
      </c>
      <c r="E17" s="88">
        <v>0.06</v>
      </c>
      <c r="F17" s="88">
        <v>0</v>
      </c>
      <c r="G17" s="88">
        <v>0.39</v>
      </c>
      <c r="H17" s="88">
        <v>0</v>
      </c>
      <c r="I17" s="88">
        <v>0</v>
      </c>
      <c r="J17" s="88">
        <v>0.46</v>
      </c>
      <c r="K17" s="88">
        <v>0</v>
      </c>
      <c r="L17" s="88">
        <v>0</v>
      </c>
      <c r="M17" s="88">
        <v>0</v>
      </c>
      <c r="N17" s="88">
        <v>0.29</v>
      </c>
      <c r="O17" s="88">
        <f t="shared" si="0"/>
        <v>1.37</v>
      </c>
      <c r="P17" s="89"/>
    </row>
    <row r="18" spans="1:16" ht="15.75">
      <c r="A18" s="86">
        <v>16</v>
      </c>
      <c r="B18" s="91" t="s">
        <v>67</v>
      </c>
      <c r="C18" s="88">
        <v>1.28</v>
      </c>
      <c r="D18" s="88">
        <v>0</v>
      </c>
      <c r="E18" s="88">
        <v>0.8</v>
      </c>
      <c r="F18" s="88">
        <v>3.29</v>
      </c>
      <c r="G18" s="88">
        <v>0</v>
      </c>
      <c r="H18" s="88">
        <v>0.78</v>
      </c>
      <c r="I18" s="88">
        <v>7.35</v>
      </c>
      <c r="J18" s="88">
        <v>0</v>
      </c>
      <c r="K18" s="88">
        <v>0</v>
      </c>
      <c r="L18" s="88">
        <v>5.89</v>
      </c>
      <c r="M18" s="88">
        <v>0.38</v>
      </c>
      <c r="N18" s="88">
        <v>0.1</v>
      </c>
      <c r="O18" s="88">
        <f t="shared" si="0"/>
        <v>19.87</v>
      </c>
      <c r="P18" s="89"/>
    </row>
    <row r="19" spans="1:16" ht="15.75">
      <c r="A19" s="86">
        <v>17</v>
      </c>
      <c r="B19" s="87" t="s">
        <v>68</v>
      </c>
      <c r="C19" s="88">
        <v>0.41</v>
      </c>
      <c r="D19" s="88">
        <v>0</v>
      </c>
      <c r="E19" s="88">
        <v>0.28</v>
      </c>
      <c r="F19" s="88">
        <v>0</v>
      </c>
      <c r="G19" s="88">
        <v>0</v>
      </c>
      <c r="H19" s="88">
        <v>0</v>
      </c>
      <c r="I19" s="88">
        <v>2.96</v>
      </c>
      <c r="J19" s="88">
        <v>0</v>
      </c>
      <c r="K19" s="88">
        <v>3.84</v>
      </c>
      <c r="L19" s="88">
        <v>0</v>
      </c>
      <c r="M19" s="88">
        <v>0</v>
      </c>
      <c r="N19" s="88">
        <v>1.36</v>
      </c>
      <c r="O19" s="88">
        <f t="shared" si="0"/>
        <v>8.85</v>
      </c>
      <c r="P19" s="89"/>
    </row>
    <row r="20" spans="1:16" ht="31.5">
      <c r="A20" s="86">
        <v>18</v>
      </c>
      <c r="B20" s="87" t="s">
        <v>94</v>
      </c>
      <c r="C20" s="88">
        <v>1.31</v>
      </c>
      <c r="D20" s="88">
        <v>1.32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2.95</v>
      </c>
      <c r="N20" s="88">
        <v>0</v>
      </c>
      <c r="O20" s="88">
        <f t="shared" si="0"/>
        <v>5.58</v>
      </c>
      <c r="P20" s="89"/>
    </row>
    <row r="21" spans="1:16" ht="15.75">
      <c r="A21" s="86">
        <v>19</v>
      </c>
      <c r="B21" s="87" t="s">
        <v>76</v>
      </c>
      <c r="C21" s="88">
        <v>0</v>
      </c>
      <c r="D21" s="88">
        <v>0</v>
      </c>
      <c r="E21" s="88">
        <v>2.2</v>
      </c>
      <c r="F21" s="88">
        <v>0</v>
      </c>
      <c r="G21" s="88">
        <v>0</v>
      </c>
      <c r="H21" s="88">
        <v>0</v>
      </c>
      <c r="I21" s="88">
        <v>1.3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f t="shared" si="0"/>
        <v>3.5</v>
      </c>
      <c r="P21" s="89"/>
    </row>
    <row r="22" spans="1:15" ht="63">
      <c r="A22" s="86">
        <v>20</v>
      </c>
      <c r="B22" s="87" t="s">
        <v>82</v>
      </c>
      <c r="C22" s="88">
        <v>0</v>
      </c>
      <c r="D22" s="88">
        <v>0.46</v>
      </c>
      <c r="E22" s="88">
        <v>0.03</v>
      </c>
      <c r="F22" s="88">
        <v>0.13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f t="shared" si="0"/>
        <v>0.62</v>
      </c>
    </row>
    <row r="23" spans="1:15" ht="31.5">
      <c r="A23" s="86">
        <v>21</v>
      </c>
      <c r="B23" s="87" t="s">
        <v>62</v>
      </c>
      <c r="C23" s="88">
        <v>0</v>
      </c>
      <c r="D23" s="88">
        <v>0.66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f t="shared" si="0"/>
        <v>0.66</v>
      </c>
    </row>
    <row r="24" spans="1:15" ht="31.5">
      <c r="A24" s="86">
        <v>22</v>
      </c>
      <c r="B24" s="87" t="s">
        <v>97</v>
      </c>
      <c r="C24" s="88">
        <v>0</v>
      </c>
      <c r="D24" s="88">
        <v>0</v>
      </c>
      <c r="E24" s="88">
        <v>0.06</v>
      </c>
      <c r="F24" s="88">
        <v>0</v>
      </c>
      <c r="G24" s="88">
        <v>0</v>
      </c>
      <c r="H24" s="88">
        <v>0.04</v>
      </c>
      <c r="I24" s="88">
        <v>0</v>
      </c>
      <c r="J24" s="88">
        <v>0</v>
      </c>
      <c r="K24" s="88">
        <v>0.03</v>
      </c>
      <c r="L24" s="88">
        <v>0</v>
      </c>
      <c r="M24" s="88">
        <v>0.01</v>
      </c>
      <c r="N24" s="88">
        <v>0</v>
      </c>
      <c r="O24" s="88">
        <f t="shared" si="0"/>
        <v>0.14</v>
      </c>
    </row>
    <row r="25" spans="1:15" ht="31.5">
      <c r="A25" s="86">
        <v>23</v>
      </c>
      <c r="B25" s="87" t="s">
        <v>71</v>
      </c>
      <c r="C25" s="88">
        <v>0</v>
      </c>
      <c r="D25" s="88">
        <v>0</v>
      </c>
      <c r="E25" s="88">
        <v>5.03</v>
      </c>
      <c r="F25" s="88">
        <v>0.17</v>
      </c>
      <c r="G25" s="88">
        <v>0.33</v>
      </c>
      <c r="H25" s="88">
        <v>1.13</v>
      </c>
      <c r="I25" s="88">
        <v>2.3</v>
      </c>
      <c r="J25" s="88">
        <v>0</v>
      </c>
      <c r="K25" s="88">
        <v>0</v>
      </c>
      <c r="L25" s="88">
        <v>5.78</v>
      </c>
      <c r="M25" s="88">
        <v>0.16</v>
      </c>
      <c r="N25" s="88">
        <v>0</v>
      </c>
      <c r="O25" s="88">
        <f t="shared" si="0"/>
        <v>14.900000000000002</v>
      </c>
    </row>
    <row r="26" spans="1:15" ht="31.5">
      <c r="A26" s="86">
        <v>24</v>
      </c>
      <c r="B26" s="87" t="s">
        <v>95</v>
      </c>
      <c r="C26" s="88">
        <v>0.09</v>
      </c>
      <c r="D26" s="88">
        <v>0</v>
      </c>
      <c r="E26" s="88">
        <v>0.28</v>
      </c>
      <c r="F26" s="88">
        <v>3.57</v>
      </c>
      <c r="G26" s="88">
        <v>0</v>
      </c>
      <c r="H26" s="88">
        <v>3.85</v>
      </c>
      <c r="I26" s="88">
        <v>0</v>
      </c>
      <c r="J26" s="88">
        <v>3.85</v>
      </c>
      <c r="K26" s="88">
        <v>0</v>
      </c>
      <c r="L26" s="88">
        <v>0</v>
      </c>
      <c r="M26" s="88">
        <v>0</v>
      </c>
      <c r="N26" s="88">
        <v>0.12</v>
      </c>
      <c r="O26" s="88">
        <f t="shared" si="0"/>
        <v>11.76</v>
      </c>
    </row>
    <row r="27" spans="1:15" ht="15.75">
      <c r="A27" s="86">
        <v>25</v>
      </c>
      <c r="B27" s="87" t="s">
        <v>77</v>
      </c>
      <c r="C27" s="88">
        <v>0</v>
      </c>
      <c r="D27" s="88">
        <v>0</v>
      </c>
      <c r="E27" s="88">
        <v>0</v>
      </c>
      <c r="F27" s="88">
        <v>0</v>
      </c>
      <c r="G27" s="88">
        <v>0.39</v>
      </c>
      <c r="H27" s="88">
        <v>0</v>
      </c>
      <c r="I27" s="88">
        <v>0</v>
      </c>
      <c r="J27" s="88">
        <v>0</v>
      </c>
      <c r="K27" s="88">
        <v>0.27</v>
      </c>
      <c r="L27" s="88">
        <v>0.71</v>
      </c>
      <c r="M27" s="88">
        <v>0.14</v>
      </c>
      <c r="N27" s="88">
        <v>4.34</v>
      </c>
      <c r="O27" s="88">
        <f t="shared" si="0"/>
        <v>5.85</v>
      </c>
    </row>
    <row r="28" spans="1:15" ht="15.75">
      <c r="A28" s="86">
        <v>26</v>
      </c>
      <c r="B28" s="87" t="s">
        <v>91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0.42</v>
      </c>
      <c r="M28" s="88">
        <v>0.18</v>
      </c>
      <c r="N28" s="88">
        <v>0</v>
      </c>
      <c r="O28" s="88">
        <f t="shared" si="0"/>
        <v>0.6</v>
      </c>
    </row>
    <row r="29" spans="1:15" ht="47.25">
      <c r="A29" s="86">
        <v>27</v>
      </c>
      <c r="B29" s="87" t="s">
        <v>103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0.1</v>
      </c>
      <c r="N29" s="88">
        <v>0</v>
      </c>
      <c r="O29" s="88">
        <f t="shared" si="0"/>
        <v>0.1</v>
      </c>
    </row>
    <row r="30" spans="1:15" s="95" customFormat="1" ht="15.75">
      <c r="A30" s="92"/>
      <c r="B30" s="93" t="s">
        <v>100</v>
      </c>
      <c r="C30" s="94">
        <f aca="true" t="shared" si="1" ref="C30:O30">SUM(C3:C29)</f>
        <v>87.28999999999999</v>
      </c>
      <c r="D30" s="94">
        <f t="shared" si="1"/>
        <v>47.96999999999999</v>
      </c>
      <c r="E30" s="94">
        <f t="shared" si="1"/>
        <v>129.31</v>
      </c>
      <c r="F30" s="94">
        <f t="shared" si="1"/>
        <v>115.10999999999999</v>
      </c>
      <c r="G30" s="94">
        <f t="shared" si="1"/>
        <v>130.39</v>
      </c>
      <c r="H30" s="94">
        <f t="shared" si="1"/>
        <v>182.90999999999997</v>
      </c>
      <c r="I30" s="94">
        <f t="shared" si="1"/>
        <v>126.85999999999999</v>
      </c>
      <c r="J30" s="94">
        <f t="shared" si="1"/>
        <v>174</v>
      </c>
      <c r="K30" s="94">
        <f t="shared" si="1"/>
        <v>118.08999999999999</v>
      </c>
      <c r="L30" s="94">
        <f t="shared" si="1"/>
        <v>263.64</v>
      </c>
      <c r="M30" s="94">
        <f t="shared" si="1"/>
        <v>156.63999999999993</v>
      </c>
      <c r="N30" s="94">
        <f t="shared" si="1"/>
        <v>87.16000000000001</v>
      </c>
      <c r="O30" s="116">
        <f t="shared" si="1"/>
        <v>1619.3699999999997</v>
      </c>
    </row>
    <row r="31" ht="15.75">
      <c r="B31" s="96"/>
    </row>
    <row r="32" ht="15.75">
      <c r="B32" s="97"/>
    </row>
    <row r="33" ht="15.75">
      <c r="B33" s="96"/>
    </row>
    <row r="34" ht="15.75">
      <c r="B34" s="96"/>
    </row>
    <row r="35" ht="15.75">
      <c r="B35" s="96"/>
    </row>
    <row r="36" ht="15.75">
      <c r="B36" s="96"/>
    </row>
    <row r="37" ht="15.75">
      <c r="B37" s="98"/>
    </row>
    <row r="38" ht="15.75">
      <c r="B38" s="96"/>
    </row>
    <row r="39" ht="15.75">
      <c r="B39" s="96"/>
    </row>
    <row r="40" ht="15.75">
      <c r="B40" s="96"/>
    </row>
    <row r="41" ht="15.75">
      <c r="B41" s="98"/>
    </row>
    <row r="42" ht="15.75">
      <c r="B42" s="96"/>
    </row>
    <row r="43" ht="15.75">
      <c r="B43" s="96"/>
    </row>
    <row r="44" ht="15.75">
      <c r="B44" s="96"/>
    </row>
    <row r="45" ht="15.75">
      <c r="B45" s="96"/>
    </row>
    <row r="46" ht="15.75">
      <c r="B46" s="96"/>
    </row>
    <row r="47" ht="15.75">
      <c r="B47" s="96"/>
    </row>
    <row r="48" ht="15.75">
      <c r="B48" s="96"/>
    </row>
    <row r="49" ht="15.75">
      <c r="B49" s="96"/>
    </row>
    <row r="50" ht="15.75">
      <c r="B50" s="96"/>
    </row>
    <row r="51" ht="15.75">
      <c r="B51" s="96"/>
    </row>
    <row r="52" ht="15.75">
      <c r="B52" s="96"/>
    </row>
    <row r="53" ht="15.75">
      <c r="B53" s="96"/>
    </row>
    <row r="54" ht="15.75">
      <c r="B54" s="96"/>
    </row>
    <row r="55" ht="15.75">
      <c r="B55" s="96"/>
    </row>
    <row r="56" ht="15.75">
      <c r="B56" s="96"/>
    </row>
    <row r="57" ht="15.75">
      <c r="B57" s="96"/>
    </row>
    <row r="58" ht="15.75">
      <c r="B58" s="98"/>
    </row>
    <row r="59" ht="15.75">
      <c r="B59" s="98"/>
    </row>
    <row r="60" ht="15.75">
      <c r="B60" s="96"/>
    </row>
    <row r="61" ht="15.75">
      <c r="B61" s="96"/>
    </row>
    <row r="62" ht="15.75">
      <c r="B62" s="96"/>
    </row>
    <row r="63" ht="15.75">
      <c r="B63" s="96"/>
    </row>
    <row r="64" ht="15.75">
      <c r="B64" s="96"/>
    </row>
    <row r="65" ht="15.75">
      <c r="B65" s="96"/>
    </row>
    <row r="66" ht="15.75">
      <c r="B66" s="96"/>
    </row>
    <row r="67" ht="15.75">
      <c r="B67" s="98"/>
    </row>
    <row r="68" ht="15.75">
      <c r="B68" s="96"/>
    </row>
    <row r="69" ht="15.75">
      <c r="B69" s="96"/>
    </row>
    <row r="70" ht="15.75">
      <c r="B70" s="96"/>
    </row>
    <row r="71" ht="15.75">
      <c r="B71" s="96"/>
    </row>
    <row r="72" ht="15.75">
      <c r="B72" s="96"/>
    </row>
    <row r="73" ht="15.75">
      <c r="B73" s="96"/>
    </row>
    <row r="74" ht="15.75">
      <c r="B74" s="96"/>
    </row>
    <row r="75" ht="15.75">
      <c r="B75" s="96"/>
    </row>
    <row r="76" ht="15.75">
      <c r="B76" s="96"/>
    </row>
    <row r="77" ht="15.75">
      <c r="B77" s="96"/>
    </row>
    <row r="78" ht="15.75">
      <c r="B78" s="96"/>
    </row>
    <row r="79" ht="15.75">
      <c r="B79" s="96"/>
    </row>
    <row r="80" ht="15.75">
      <c r="B80" s="98"/>
    </row>
    <row r="81" ht="15.75">
      <c r="B81" s="98"/>
    </row>
    <row r="82" ht="15.75">
      <c r="B82" s="96"/>
    </row>
    <row r="83" ht="15.75">
      <c r="B83" s="96"/>
    </row>
    <row r="84" ht="15.75">
      <c r="B84" s="96"/>
    </row>
    <row r="85" ht="15.75">
      <c r="B85" s="96"/>
    </row>
    <row r="86" ht="15.75">
      <c r="B86" s="96"/>
    </row>
    <row r="87" ht="15.75">
      <c r="B87" s="96"/>
    </row>
    <row r="88" ht="15.75">
      <c r="B88" s="96"/>
    </row>
    <row r="89" ht="15.75">
      <c r="B89" s="96"/>
    </row>
    <row r="90" ht="15.75">
      <c r="B90" s="98"/>
    </row>
    <row r="91" ht="15.75">
      <c r="B91" s="98"/>
    </row>
    <row r="92" ht="15.75">
      <c r="B92" s="98"/>
    </row>
    <row r="93" ht="15.75">
      <c r="B93" s="96"/>
    </row>
    <row r="94" ht="15.75">
      <c r="B94" s="98"/>
    </row>
    <row r="95" ht="15.75">
      <c r="B95" s="96"/>
    </row>
    <row r="96" ht="15.75">
      <c r="B96" s="96"/>
    </row>
    <row r="97" ht="15.75">
      <c r="B97" s="96"/>
    </row>
    <row r="98" ht="15.75">
      <c r="B98" s="96"/>
    </row>
    <row r="99" ht="15.75">
      <c r="B99" s="96"/>
    </row>
    <row r="100" ht="15.75">
      <c r="B100" s="96"/>
    </row>
    <row r="101" ht="15.75">
      <c r="B101" s="98"/>
    </row>
    <row r="102" ht="15.75">
      <c r="B102" s="96"/>
    </row>
    <row r="103" ht="15.75">
      <c r="B103" s="96"/>
    </row>
    <row r="104" ht="15.75">
      <c r="B104" s="96"/>
    </row>
    <row r="105" ht="15.75">
      <c r="B105" s="96"/>
    </row>
    <row r="106" ht="15.75">
      <c r="B106" s="96"/>
    </row>
    <row r="107" ht="15.75">
      <c r="B107" s="98"/>
    </row>
    <row r="108" ht="15.75">
      <c r="B108" s="96"/>
    </row>
    <row r="109" ht="15.75">
      <c r="B109" s="98"/>
    </row>
    <row r="110" ht="15.75">
      <c r="B110" s="98"/>
    </row>
    <row r="111" ht="15.75">
      <c r="B111" s="98"/>
    </row>
    <row r="112" ht="15.75">
      <c r="B112" s="96"/>
    </row>
    <row r="113" ht="15.75">
      <c r="B113" s="96"/>
    </row>
    <row r="114" ht="15.75">
      <c r="B114" s="96"/>
    </row>
    <row r="115" ht="15.75">
      <c r="B115" s="96"/>
    </row>
    <row r="116" ht="15.75">
      <c r="B116" s="96"/>
    </row>
    <row r="117" ht="15.75">
      <c r="B117" s="96"/>
    </row>
    <row r="118" ht="15.75">
      <c r="B118" s="96"/>
    </row>
    <row r="119" ht="15.75">
      <c r="B119" s="96"/>
    </row>
    <row r="120" ht="15.75">
      <c r="B120" s="98"/>
    </row>
    <row r="121" ht="15.75">
      <c r="B121" s="98"/>
    </row>
    <row r="122" ht="15.75">
      <c r="B122" s="96"/>
    </row>
    <row r="123" ht="15.75">
      <c r="B123" s="96"/>
    </row>
    <row r="124" ht="15.75">
      <c r="B124" s="96"/>
    </row>
    <row r="125" ht="15.75">
      <c r="B125" s="96"/>
    </row>
    <row r="126" ht="15.75">
      <c r="B126" s="98"/>
    </row>
    <row r="127" ht="15.75">
      <c r="B127" s="96"/>
    </row>
    <row r="128" ht="15.75">
      <c r="B128" s="98"/>
    </row>
    <row r="129" ht="15.75">
      <c r="B129" s="98"/>
    </row>
    <row r="130" ht="15.75">
      <c r="B130" s="98"/>
    </row>
    <row r="131" ht="15.75">
      <c r="B131" s="96"/>
    </row>
    <row r="132" ht="15.75">
      <c r="B132" s="96"/>
    </row>
    <row r="133" ht="15.75">
      <c r="B133" s="96"/>
    </row>
    <row r="134" ht="15.75">
      <c r="B134" s="96"/>
    </row>
    <row r="135" ht="15.75">
      <c r="B135" s="96"/>
    </row>
    <row r="136" ht="15.75">
      <c r="B136" s="96"/>
    </row>
    <row r="137" ht="15.75">
      <c r="B137" s="96"/>
    </row>
    <row r="138" ht="15.75">
      <c r="B138" s="96"/>
    </row>
    <row r="139" ht="15.75">
      <c r="B139" s="96"/>
    </row>
    <row r="140" ht="15.75">
      <c r="B140" s="99"/>
    </row>
    <row r="141" ht="15.75">
      <c r="B141" s="96"/>
    </row>
    <row r="142" ht="15.75">
      <c r="B142" s="98"/>
    </row>
    <row r="143" ht="15.75">
      <c r="B143" s="96"/>
    </row>
    <row r="144" ht="15.75">
      <c r="B144" s="96"/>
    </row>
    <row r="145" ht="15.75">
      <c r="B145" s="96"/>
    </row>
    <row r="146" ht="15.75">
      <c r="B146" s="96"/>
    </row>
    <row r="147" ht="15.75">
      <c r="B147" s="96"/>
    </row>
    <row r="148" ht="15.75">
      <c r="B148" s="96"/>
    </row>
    <row r="149" ht="15.75">
      <c r="B149" s="98"/>
    </row>
    <row r="150" ht="15.75">
      <c r="B150" s="96"/>
    </row>
    <row r="151" ht="15.75">
      <c r="B151" s="98"/>
    </row>
    <row r="152" ht="15.75">
      <c r="B152" s="98"/>
    </row>
    <row r="153" ht="15.75">
      <c r="B153" s="98"/>
    </row>
    <row r="154" ht="15.75">
      <c r="B154" s="96"/>
    </row>
    <row r="155" ht="15.75">
      <c r="B155" s="96"/>
    </row>
    <row r="156" ht="15.75">
      <c r="B156" s="96"/>
    </row>
    <row r="157" ht="15.75">
      <c r="B157" s="96"/>
    </row>
    <row r="158" ht="15.75">
      <c r="B158" s="96"/>
    </row>
    <row r="159" ht="15.75">
      <c r="B159" s="96"/>
    </row>
    <row r="160" ht="15.75">
      <c r="B160" s="96"/>
    </row>
    <row r="161" ht="15.75">
      <c r="B161" s="96"/>
    </row>
    <row r="162" ht="15.75">
      <c r="B162" s="96"/>
    </row>
    <row r="163" ht="15.75">
      <c r="B163" s="96"/>
    </row>
    <row r="164" ht="15.75">
      <c r="B164" s="96"/>
    </row>
    <row r="165" ht="15.75">
      <c r="B165" s="98"/>
    </row>
    <row r="166" ht="15.75">
      <c r="B166" s="98"/>
    </row>
    <row r="167" ht="15.75">
      <c r="B167" s="96"/>
    </row>
    <row r="168" ht="15.75">
      <c r="B168" s="98"/>
    </row>
    <row r="169" ht="15.75">
      <c r="B169" s="98"/>
    </row>
    <row r="170" ht="15.75">
      <c r="B170" s="96"/>
    </row>
    <row r="171" ht="15.75">
      <c r="B171" s="96"/>
    </row>
    <row r="172" ht="15.75">
      <c r="B172" s="96"/>
    </row>
    <row r="173" ht="15.75">
      <c r="B173" s="96"/>
    </row>
    <row r="174" ht="15.75">
      <c r="B174" s="96"/>
    </row>
    <row r="175" ht="15.75">
      <c r="B175" s="96"/>
    </row>
    <row r="176" ht="15.75">
      <c r="B176" s="96"/>
    </row>
    <row r="177" ht="15.75">
      <c r="B177" s="96"/>
    </row>
    <row r="178" ht="15.75">
      <c r="B178" s="98"/>
    </row>
    <row r="179" ht="15.75">
      <c r="B179" s="98"/>
    </row>
    <row r="180" ht="15.75">
      <c r="B180" s="96"/>
    </row>
    <row r="181" ht="15.75">
      <c r="B181" s="96"/>
    </row>
    <row r="182" ht="15.75">
      <c r="B182" s="96"/>
    </row>
    <row r="183" ht="15.75">
      <c r="B183" s="96"/>
    </row>
    <row r="184" ht="15.75">
      <c r="B184" s="96"/>
    </row>
    <row r="185" ht="15.75">
      <c r="B185" s="96"/>
    </row>
    <row r="186" ht="15.75">
      <c r="B186" s="96"/>
    </row>
    <row r="187" ht="15.75">
      <c r="B187" s="96"/>
    </row>
    <row r="188" ht="15.75">
      <c r="B188" s="96"/>
    </row>
    <row r="189" ht="15.75">
      <c r="B189" s="98"/>
    </row>
    <row r="190" ht="15.75">
      <c r="B190" s="98"/>
    </row>
    <row r="191" ht="15.75">
      <c r="B191" s="98"/>
    </row>
    <row r="192" ht="15.75">
      <c r="B192" s="96"/>
    </row>
    <row r="193" ht="15.75">
      <c r="B193" s="96"/>
    </row>
    <row r="194" ht="15.75">
      <c r="B194" s="96"/>
    </row>
    <row r="195" ht="15.75">
      <c r="B195" s="98"/>
    </row>
    <row r="196" ht="15.75">
      <c r="B196" s="98"/>
    </row>
    <row r="197" ht="15.75">
      <c r="B197" s="96"/>
    </row>
    <row r="198" ht="15.75">
      <c r="B198" s="96"/>
    </row>
    <row r="199" ht="15.75">
      <c r="B199" s="96"/>
    </row>
    <row r="200" ht="15.75">
      <c r="B200" s="96"/>
    </row>
    <row r="201" ht="15.75">
      <c r="B201" s="98"/>
    </row>
    <row r="202" ht="15.75">
      <c r="B202" s="98"/>
    </row>
    <row r="203" ht="15.75">
      <c r="B203" s="96"/>
    </row>
    <row r="204" ht="15.75">
      <c r="B204" s="96"/>
    </row>
    <row r="205" ht="15.75">
      <c r="B205" s="96"/>
    </row>
    <row r="206" ht="15.75">
      <c r="B206" s="96"/>
    </row>
    <row r="207" ht="15.75">
      <c r="B207" s="96"/>
    </row>
    <row r="208" ht="15.75">
      <c r="B208" s="98"/>
    </row>
    <row r="209" ht="15.75">
      <c r="B209" s="98"/>
    </row>
    <row r="210" ht="15.75">
      <c r="B210" s="96"/>
    </row>
    <row r="211" ht="15.75">
      <c r="B211" s="96"/>
    </row>
    <row r="212" ht="15.75">
      <c r="B212" s="96"/>
    </row>
    <row r="213" ht="15.75">
      <c r="B213" s="96"/>
    </row>
    <row r="214" ht="15.75">
      <c r="B214" s="96"/>
    </row>
    <row r="215" ht="15.75">
      <c r="B215" s="96"/>
    </row>
    <row r="216" ht="15.75">
      <c r="B216" s="96"/>
    </row>
    <row r="217" ht="15.75">
      <c r="B217" s="96"/>
    </row>
    <row r="218" ht="15.75">
      <c r="B218" s="98"/>
    </row>
    <row r="219" ht="15.75">
      <c r="B219" s="96"/>
    </row>
    <row r="220" ht="15.75">
      <c r="B220" s="96"/>
    </row>
    <row r="221" ht="15.75">
      <c r="B221" s="96"/>
    </row>
    <row r="222" ht="15.75">
      <c r="B222" s="98"/>
    </row>
    <row r="223" ht="15.75">
      <c r="B223" s="98"/>
    </row>
    <row r="224" ht="15.75">
      <c r="B224" s="96"/>
    </row>
    <row r="225" ht="15.75">
      <c r="B225" s="96"/>
    </row>
    <row r="226" ht="15.75">
      <c r="B226" s="96"/>
    </row>
    <row r="227" ht="15.75">
      <c r="B227" s="96"/>
    </row>
    <row r="228" ht="15.75">
      <c r="B228" s="98"/>
    </row>
    <row r="229" ht="15.75">
      <c r="B229" s="96"/>
    </row>
    <row r="230" ht="15.75">
      <c r="B230" s="96"/>
    </row>
    <row r="231" ht="15.75">
      <c r="B231" s="96"/>
    </row>
    <row r="232" ht="15.75">
      <c r="B232" s="96"/>
    </row>
    <row r="233" ht="15.75">
      <c r="B233" s="96"/>
    </row>
    <row r="234" ht="15.75">
      <c r="B234" s="96"/>
    </row>
    <row r="235" ht="15.75">
      <c r="B235" s="98"/>
    </row>
    <row r="236" ht="15.75">
      <c r="B236" s="98"/>
    </row>
    <row r="237" ht="15.75">
      <c r="B237" s="96"/>
    </row>
    <row r="238" ht="15.75">
      <c r="B238" s="96"/>
    </row>
    <row r="239" ht="15.75">
      <c r="B239" s="96"/>
    </row>
  </sheetData>
  <sheetProtection/>
  <printOptions horizontalCentered="1"/>
  <pageMargins left="0.96" right="0.74" top="0.45" bottom="1.34" header="0.46" footer="1.02"/>
  <pageSetup firstPageNumber="457" useFirstPageNumber="1" horizontalDpi="600" verticalDpi="600" orientation="landscape" paperSize="9" scale="90" r:id="rId1"/>
  <headerFooter differentFirst="1">
    <oddHeader>&amp;L&amp;"-,Bold"&amp;14Name of State SIKKIM&amp;C&amp;"-,Bold"&amp;14Statement of Flow of Fund Government of India 
(Other than Share in Taxes)&amp;R&amp;"-,Bold"&amp;14Statement 44</oddHeader>
    <oddFooter>&amp;C&amp;P</oddFooter>
    <firstHeader>&amp;L&amp;"Arial,Bold"&amp;12Name of State SIKKIM&amp;C&amp;"Arial,Bold"&amp;12Statement of Flow of Fund Government of India 
(Other than Share in Taxes)&amp;R&amp;"Arial,Bold"&amp;12Statement 44</firstHeader>
    <firstFooter>&amp;C457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21"/>
  <sheetViews>
    <sheetView view="pageLayout" zoomScaleSheetLayoutView="100" workbookViewId="0" topLeftCell="A1">
      <selection activeCell="D7" sqref="D7"/>
    </sheetView>
  </sheetViews>
  <sheetFormatPr defaultColWidth="9.140625" defaultRowHeight="12.75"/>
  <cols>
    <col min="1" max="1" width="4.421875" style="102" customWidth="1"/>
    <col min="2" max="2" width="20.00390625" style="102" customWidth="1"/>
    <col min="3" max="14" width="9.28125" style="38" customWidth="1"/>
    <col min="15" max="15" width="10.421875" style="38" customWidth="1"/>
    <col min="16" max="16384" width="9.140625" style="102" customWidth="1"/>
  </cols>
  <sheetData>
    <row r="1" spans="1:15" ht="15.75">
      <c r="A1" s="100"/>
      <c r="B1" s="101" t="s">
        <v>107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63">
      <c r="A2" s="21" t="s">
        <v>3</v>
      </c>
      <c r="B2" s="21" t="s">
        <v>14</v>
      </c>
      <c r="C2" s="41" t="s">
        <v>13</v>
      </c>
      <c r="D2" s="41" t="s">
        <v>1</v>
      </c>
      <c r="E2" s="41" t="s">
        <v>12</v>
      </c>
      <c r="F2" s="41" t="s">
        <v>2</v>
      </c>
      <c r="G2" s="41" t="s">
        <v>4</v>
      </c>
      <c r="H2" s="41" t="s">
        <v>5</v>
      </c>
      <c r="I2" s="41" t="s">
        <v>6</v>
      </c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42" t="s">
        <v>0</v>
      </c>
    </row>
    <row r="3" spans="1:16" ht="15.75">
      <c r="A3" s="103">
        <v>1</v>
      </c>
      <c r="B3" s="104" t="s">
        <v>46</v>
      </c>
      <c r="C3" s="105">
        <v>491.4</v>
      </c>
      <c r="D3" s="105">
        <v>0</v>
      </c>
      <c r="E3" s="105">
        <v>4.43</v>
      </c>
      <c r="F3" s="105">
        <v>1323</v>
      </c>
      <c r="G3" s="105">
        <v>14.22</v>
      </c>
      <c r="H3" s="105">
        <v>23.3</v>
      </c>
      <c r="I3" s="105">
        <v>1089.96</v>
      </c>
      <c r="J3" s="105">
        <v>128.55</v>
      </c>
      <c r="K3" s="105">
        <v>29.67</v>
      </c>
      <c r="L3" s="105">
        <v>6.19</v>
      </c>
      <c r="M3" s="105">
        <v>961.5</v>
      </c>
      <c r="N3" s="105">
        <v>377.88</v>
      </c>
      <c r="O3" s="105">
        <v>4450.1</v>
      </c>
      <c r="P3" s="106"/>
    </row>
    <row r="4" spans="1:16" ht="47.25">
      <c r="A4" s="103">
        <v>2</v>
      </c>
      <c r="B4" s="104" t="s">
        <v>82</v>
      </c>
      <c r="C4" s="105">
        <v>0</v>
      </c>
      <c r="D4" s="105">
        <v>5.28</v>
      </c>
      <c r="E4" s="105">
        <v>0</v>
      </c>
      <c r="F4" s="105">
        <v>0</v>
      </c>
      <c r="G4" s="105">
        <v>0</v>
      </c>
      <c r="H4" s="105">
        <v>0</v>
      </c>
      <c r="I4" s="105">
        <v>0</v>
      </c>
      <c r="J4" s="105">
        <v>0</v>
      </c>
      <c r="K4" s="105">
        <v>0</v>
      </c>
      <c r="L4" s="105">
        <v>0</v>
      </c>
      <c r="M4" s="105">
        <v>0</v>
      </c>
      <c r="N4" s="105">
        <v>0</v>
      </c>
      <c r="O4" s="105">
        <v>5.28</v>
      </c>
      <c r="P4" s="106"/>
    </row>
    <row r="5" spans="1:16" ht="15.75">
      <c r="A5" s="103">
        <v>3</v>
      </c>
      <c r="B5" s="107" t="s">
        <v>92</v>
      </c>
      <c r="C5" s="105">
        <v>5.63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5.63</v>
      </c>
      <c r="P5" s="106"/>
    </row>
    <row r="6" spans="1:16" ht="47.25">
      <c r="A6" s="103">
        <v>4</v>
      </c>
      <c r="B6" s="107" t="s">
        <v>93</v>
      </c>
      <c r="C6" s="105">
        <v>0</v>
      </c>
      <c r="D6" s="105">
        <v>0</v>
      </c>
      <c r="E6" s="105">
        <v>0</v>
      </c>
      <c r="F6" s="105">
        <v>1944.27</v>
      </c>
      <c r="G6" s="105">
        <v>0</v>
      </c>
      <c r="H6" s="105">
        <v>124.87</v>
      </c>
      <c r="I6" s="105">
        <v>257.13</v>
      </c>
      <c r="J6" s="105">
        <v>0</v>
      </c>
      <c r="K6" s="105">
        <v>525.21</v>
      </c>
      <c r="L6" s="105">
        <v>4858.15</v>
      </c>
      <c r="M6" s="105">
        <v>340.24</v>
      </c>
      <c r="N6" s="105">
        <v>2562.4</v>
      </c>
      <c r="O6" s="105">
        <v>10612.269999999999</v>
      </c>
      <c r="P6" s="106"/>
    </row>
    <row r="7" spans="1:16" ht="31.5">
      <c r="A7" s="103">
        <v>5</v>
      </c>
      <c r="B7" s="104" t="s">
        <v>94</v>
      </c>
      <c r="C7" s="105">
        <v>96.13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9.75</v>
      </c>
      <c r="J7" s="105">
        <v>0</v>
      </c>
      <c r="K7" s="105">
        <v>208.58</v>
      </c>
      <c r="L7" s="105">
        <v>0</v>
      </c>
      <c r="M7" s="105">
        <v>0</v>
      </c>
      <c r="N7" s="105">
        <v>60.51</v>
      </c>
      <c r="O7" s="105">
        <v>374.97</v>
      </c>
      <c r="P7" s="106"/>
    </row>
    <row r="8" spans="1:16" ht="15.75">
      <c r="A8" s="103">
        <v>6</v>
      </c>
      <c r="B8" s="104" t="s">
        <v>51</v>
      </c>
      <c r="C8" s="105">
        <v>15296.74</v>
      </c>
      <c r="D8" s="105">
        <v>8434.35</v>
      </c>
      <c r="E8" s="105">
        <v>6857.16</v>
      </c>
      <c r="F8" s="105">
        <v>5932.14</v>
      </c>
      <c r="G8" s="105">
        <v>9087.12</v>
      </c>
      <c r="H8" s="105">
        <v>13318.59</v>
      </c>
      <c r="I8" s="105">
        <v>11092.91</v>
      </c>
      <c r="J8" s="105">
        <v>15593.05</v>
      </c>
      <c r="K8" s="105">
        <v>29620.63</v>
      </c>
      <c r="L8" s="105">
        <v>19680.81</v>
      </c>
      <c r="M8" s="105">
        <v>7874.27</v>
      </c>
      <c r="N8" s="105">
        <v>9970.28</v>
      </c>
      <c r="O8" s="105">
        <v>152758.05000000002</v>
      </c>
      <c r="P8" s="106"/>
    </row>
    <row r="9" spans="1:16" ht="31.5">
      <c r="A9" s="103">
        <v>7</v>
      </c>
      <c r="B9" s="107" t="s">
        <v>95</v>
      </c>
      <c r="C9" s="105">
        <v>0</v>
      </c>
      <c r="D9" s="105">
        <v>0</v>
      </c>
      <c r="E9" s="105">
        <v>0</v>
      </c>
      <c r="F9" s="105">
        <v>428.5</v>
      </c>
      <c r="G9" s="105">
        <v>21.96</v>
      </c>
      <c r="H9" s="105">
        <v>0</v>
      </c>
      <c r="I9" s="105">
        <v>0</v>
      </c>
      <c r="J9" s="105">
        <v>857</v>
      </c>
      <c r="K9" s="105">
        <v>0</v>
      </c>
      <c r="L9" s="105">
        <v>0</v>
      </c>
      <c r="M9" s="105">
        <v>0</v>
      </c>
      <c r="N9" s="105">
        <v>0</v>
      </c>
      <c r="O9" s="105">
        <v>1307.46</v>
      </c>
      <c r="P9" s="106"/>
    </row>
    <row r="10" spans="1:16" ht="15.75">
      <c r="A10" s="103">
        <v>8</v>
      </c>
      <c r="B10" s="107" t="s">
        <v>53</v>
      </c>
      <c r="C10" s="105">
        <v>322.79</v>
      </c>
      <c r="D10" s="105">
        <v>12.27</v>
      </c>
      <c r="E10" s="105">
        <v>1137.39</v>
      </c>
      <c r="F10" s="105">
        <v>140.2</v>
      </c>
      <c r="G10" s="105">
        <v>0</v>
      </c>
      <c r="H10" s="105">
        <v>0</v>
      </c>
      <c r="I10" s="105">
        <v>0</v>
      </c>
      <c r="J10" s="105">
        <v>0</v>
      </c>
      <c r="K10" s="105">
        <v>413.95</v>
      </c>
      <c r="L10" s="105">
        <v>0</v>
      </c>
      <c r="M10" s="105">
        <v>0</v>
      </c>
      <c r="N10" s="105">
        <v>80</v>
      </c>
      <c r="O10" s="105">
        <v>2106.6000000000004</v>
      </c>
      <c r="P10" s="106"/>
    </row>
    <row r="11" spans="1:16" ht="31.5">
      <c r="A11" s="103">
        <v>9</v>
      </c>
      <c r="B11" s="107" t="s">
        <v>86</v>
      </c>
      <c r="C11" s="105">
        <v>0</v>
      </c>
      <c r="D11" s="105">
        <v>0</v>
      </c>
      <c r="E11" s="105">
        <v>0</v>
      </c>
      <c r="F11" s="105">
        <v>0</v>
      </c>
      <c r="G11" s="105">
        <v>2.4</v>
      </c>
      <c r="H11" s="105">
        <v>0</v>
      </c>
      <c r="I11" s="105">
        <v>0</v>
      </c>
      <c r="J11" s="105">
        <v>3.6</v>
      </c>
      <c r="K11" s="105">
        <v>0</v>
      </c>
      <c r="L11" s="105">
        <v>0</v>
      </c>
      <c r="M11" s="105">
        <v>0</v>
      </c>
      <c r="N11" s="105">
        <v>0</v>
      </c>
      <c r="O11" s="105">
        <v>6</v>
      </c>
      <c r="P11" s="106"/>
    </row>
    <row r="12" spans="1:16" ht="31.5">
      <c r="A12" s="103">
        <v>10</v>
      </c>
      <c r="B12" s="107" t="s">
        <v>55</v>
      </c>
      <c r="C12" s="105">
        <v>69.03</v>
      </c>
      <c r="D12" s="105">
        <v>0</v>
      </c>
      <c r="E12" s="105">
        <v>271.73</v>
      </c>
      <c r="F12" s="105">
        <v>0</v>
      </c>
      <c r="G12" s="105">
        <v>237.88</v>
      </c>
      <c r="H12" s="105">
        <v>140.6</v>
      </c>
      <c r="I12" s="105">
        <v>0</v>
      </c>
      <c r="J12" s="105">
        <v>0</v>
      </c>
      <c r="K12" s="105">
        <v>0</v>
      </c>
      <c r="L12" s="105">
        <v>0</v>
      </c>
      <c r="M12" s="105">
        <v>175.03</v>
      </c>
      <c r="N12" s="105">
        <v>136.6</v>
      </c>
      <c r="O12" s="105">
        <v>1030.87</v>
      </c>
      <c r="P12" s="106"/>
    </row>
    <row r="13" spans="1:16" ht="31.5">
      <c r="A13" s="103">
        <v>11</v>
      </c>
      <c r="B13" s="107" t="s">
        <v>56</v>
      </c>
      <c r="C13" s="105">
        <v>1.4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1.4</v>
      </c>
      <c r="P13" s="106"/>
    </row>
    <row r="14" spans="1:16" ht="15.75">
      <c r="A14" s="103">
        <v>12</v>
      </c>
      <c r="B14" s="107" t="s">
        <v>96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549.5</v>
      </c>
      <c r="K14" s="105">
        <v>400</v>
      </c>
      <c r="L14" s="105">
        <v>0</v>
      </c>
      <c r="M14" s="105">
        <v>0</v>
      </c>
      <c r="N14" s="105">
        <v>0</v>
      </c>
      <c r="O14" s="105">
        <v>949.5</v>
      </c>
      <c r="P14" s="106"/>
    </row>
    <row r="15" spans="1:16" ht="15.75">
      <c r="A15" s="103">
        <v>13</v>
      </c>
      <c r="B15" s="104" t="s">
        <v>77</v>
      </c>
      <c r="C15" s="105">
        <v>67.5</v>
      </c>
      <c r="D15" s="105">
        <v>0</v>
      </c>
      <c r="E15" s="105">
        <v>0</v>
      </c>
      <c r="F15" s="105">
        <v>90.5</v>
      </c>
      <c r="G15" s="105">
        <v>107.26</v>
      </c>
      <c r="H15" s="105">
        <v>84</v>
      </c>
      <c r="I15" s="105">
        <v>0</v>
      </c>
      <c r="J15" s="105">
        <v>11.96</v>
      </c>
      <c r="K15" s="105">
        <v>0</v>
      </c>
      <c r="L15" s="105">
        <v>34.56</v>
      </c>
      <c r="M15" s="105">
        <v>0</v>
      </c>
      <c r="N15" s="105">
        <v>17.18</v>
      </c>
      <c r="O15" s="105">
        <v>412.96</v>
      </c>
      <c r="P15" s="106"/>
    </row>
    <row r="16" spans="1:16" ht="31.5">
      <c r="A16" s="103">
        <v>14</v>
      </c>
      <c r="B16" s="104" t="s">
        <v>59</v>
      </c>
      <c r="C16" s="105">
        <v>75</v>
      </c>
      <c r="D16" s="105">
        <v>0</v>
      </c>
      <c r="E16" s="105">
        <v>2350</v>
      </c>
      <c r="F16" s="105">
        <v>0</v>
      </c>
      <c r="G16" s="105">
        <v>0</v>
      </c>
      <c r="H16" s="105">
        <v>223.45</v>
      </c>
      <c r="I16" s="105">
        <v>5.5</v>
      </c>
      <c r="J16" s="105">
        <v>0</v>
      </c>
      <c r="K16" s="105">
        <v>504.09</v>
      </c>
      <c r="L16" s="105">
        <v>1805</v>
      </c>
      <c r="M16" s="105">
        <v>0</v>
      </c>
      <c r="N16" s="105">
        <v>150</v>
      </c>
      <c r="O16" s="105">
        <v>5113.04</v>
      </c>
      <c r="P16" s="106"/>
    </row>
    <row r="17" spans="1:16" ht="15.75">
      <c r="A17" s="103">
        <v>15</v>
      </c>
      <c r="B17" s="104" t="s">
        <v>60</v>
      </c>
      <c r="C17" s="105">
        <v>984.6</v>
      </c>
      <c r="D17" s="105">
        <v>0</v>
      </c>
      <c r="E17" s="105">
        <v>53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1058</v>
      </c>
      <c r="N17" s="105">
        <v>0</v>
      </c>
      <c r="O17" s="105">
        <v>2095.6</v>
      </c>
      <c r="P17" s="106"/>
    </row>
    <row r="18" spans="1:16" ht="31.5">
      <c r="A18" s="103">
        <v>16</v>
      </c>
      <c r="B18" s="107" t="s">
        <v>97</v>
      </c>
      <c r="C18" s="105">
        <v>0</v>
      </c>
      <c r="D18" s="105">
        <v>0</v>
      </c>
      <c r="E18" s="105">
        <v>0</v>
      </c>
      <c r="F18" s="105">
        <v>0</v>
      </c>
      <c r="G18" s="105">
        <v>5.19</v>
      </c>
      <c r="H18" s="105">
        <v>0</v>
      </c>
      <c r="I18" s="105">
        <v>0</v>
      </c>
      <c r="J18" s="105">
        <v>2.49</v>
      </c>
      <c r="K18" s="105">
        <v>0</v>
      </c>
      <c r="L18" s="105">
        <v>0</v>
      </c>
      <c r="M18" s="105">
        <v>0</v>
      </c>
      <c r="N18" s="105">
        <v>2.31</v>
      </c>
      <c r="O18" s="105">
        <v>9.99</v>
      </c>
      <c r="P18" s="106"/>
    </row>
    <row r="19" spans="1:16" ht="47.25">
      <c r="A19" s="103">
        <v>17</v>
      </c>
      <c r="B19" s="107" t="s">
        <v>98</v>
      </c>
      <c r="C19" s="105">
        <v>17.35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17.35</v>
      </c>
      <c r="P19" s="106"/>
    </row>
    <row r="20" spans="1:16" ht="31.5">
      <c r="A20" s="103">
        <v>18</v>
      </c>
      <c r="B20" s="104" t="s">
        <v>79</v>
      </c>
      <c r="C20" s="105">
        <v>670</v>
      </c>
      <c r="D20" s="105">
        <v>0</v>
      </c>
      <c r="E20" s="105">
        <v>41.74</v>
      </c>
      <c r="F20" s="105">
        <v>0</v>
      </c>
      <c r="G20" s="105">
        <v>0</v>
      </c>
      <c r="H20" s="105">
        <v>0</v>
      </c>
      <c r="I20" s="105">
        <v>15.05</v>
      </c>
      <c r="J20" s="105">
        <v>0</v>
      </c>
      <c r="K20" s="105">
        <v>136</v>
      </c>
      <c r="L20" s="105">
        <v>2257.48</v>
      </c>
      <c r="M20" s="105">
        <v>0</v>
      </c>
      <c r="N20" s="105">
        <v>6.57</v>
      </c>
      <c r="O20" s="105">
        <v>3126.84</v>
      </c>
      <c r="P20" s="106"/>
    </row>
    <row r="21" spans="1:16" ht="31.5">
      <c r="A21" s="103">
        <v>19</v>
      </c>
      <c r="B21" s="107" t="s">
        <v>65</v>
      </c>
      <c r="C21" s="105">
        <v>0</v>
      </c>
      <c r="D21" s="105">
        <v>0</v>
      </c>
      <c r="E21" s="105">
        <v>4.8</v>
      </c>
      <c r="F21" s="105">
        <v>0</v>
      </c>
      <c r="G21" s="105">
        <v>77.7</v>
      </c>
      <c r="H21" s="105">
        <v>0</v>
      </c>
      <c r="I21" s="105">
        <v>3</v>
      </c>
      <c r="J21" s="105">
        <v>0</v>
      </c>
      <c r="K21" s="105">
        <v>19.07</v>
      </c>
      <c r="L21" s="105">
        <v>8.02</v>
      </c>
      <c r="M21" s="105">
        <v>0</v>
      </c>
      <c r="N21" s="105">
        <v>0</v>
      </c>
      <c r="O21" s="105">
        <v>112.58999999999999</v>
      </c>
      <c r="P21" s="106"/>
    </row>
    <row r="22" spans="1:15" ht="47.25">
      <c r="A22" s="103">
        <v>20</v>
      </c>
      <c r="B22" s="104" t="s">
        <v>90</v>
      </c>
      <c r="C22" s="105">
        <v>484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8.01</v>
      </c>
      <c r="J22" s="105">
        <v>32.8</v>
      </c>
      <c r="K22" s="105">
        <v>59.03</v>
      </c>
      <c r="L22" s="105">
        <v>38.74</v>
      </c>
      <c r="M22" s="105">
        <v>0</v>
      </c>
      <c r="N22" s="105">
        <v>32.8</v>
      </c>
      <c r="O22" s="105">
        <v>655.3799999999999</v>
      </c>
    </row>
    <row r="23" spans="1:15" ht="15.75">
      <c r="A23" s="103">
        <v>21</v>
      </c>
      <c r="B23" s="107" t="s">
        <v>91</v>
      </c>
      <c r="C23" s="105">
        <v>0</v>
      </c>
      <c r="D23" s="105">
        <v>7.77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7.77</v>
      </c>
    </row>
    <row r="24" spans="1:15" ht="15.75">
      <c r="A24" s="103">
        <v>22</v>
      </c>
      <c r="B24" s="107" t="s">
        <v>67</v>
      </c>
      <c r="C24" s="105">
        <v>0</v>
      </c>
      <c r="D24" s="105">
        <v>93.35</v>
      </c>
      <c r="E24" s="105">
        <v>0</v>
      </c>
      <c r="F24" s="105">
        <v>0</v>
      </c>
      <c r="G24" s="105">
        <v>391.78</v>
      </c>
      <c r="H24" s="105">
        <v>644.46</v>
      </c>
      <c r="I24" s="105">
        <v>2344.96</v>
      </c>
      <c r="J24" s="105">
        <v>79.98</v>
      </c>
      <c r="K24" s="105">
        <v>65.6</v>
      </c>
      <c r="L24" s="105">
        <v>0</v>
      </c>
      <c r="M24" s="105">
        <v>0</v>
      </c>
      <c r="N24" s="105">
        <v>20</v>
      </c>
      <c r="O24" s="105">
        <v>3640.13</v>
      </c>
    </row>
    <row r="25" spans="1:15" ht="15.75">
      <c r="A25" s="103">
        <v>23</v>
      </c>
      <c r="B25" s="104" t="s">
        <v>68</v>
      </c>
      <c r="C25" s="105">
        <v>67.01</v>
      </c>
      <c r="D25" s="105">
        <v>0</v>
      </c>
      <c r="E25" s="105">
        <v>0</v>
      </c>
      <c r="F25" s="105">
        <v>100</v>
      </c>
      <c r="G25" s="105">
        <v>0</v>
      </c>
      <c r="H25" s="105">
        <v>314.15</v>
      </c>
      <c r="I25" s="105">
        <v>3.12</v>
      </c>
      <c r="J25" s="105">
        <v>0</v>
      </c>
      <c r="K25" s="105">
        <v>0</v>
      </c>
      <c r="L25" s="105">
        <v>680.6</v>
      </c>
      <c r="M25" s="105">
        <v>0</v>
      </c>
      <c r="N25" s="105">
        <v>4</v>
      </c>
      <c r="O25" s="105">
        <v>1168.88</v>
      </c>
    </row>
    <row r="26" spans="1:15" ht="15.75">
      <c r="A26" s="103">
        <v>24</v>
      </c>
      <c r="B26" s="108" t="s">
        <v>69</v>
      </c>
      <c r="C26" s="105">
        <v>60.08</v>
      </c>
      <c r="D26" s="105">
        <v>99.5</v>
      </c>
      <c r="E26" s="105">
        <v>79.11</v>
      </c>
      <c r="F26" s="105">
        <v>0</v>
      </c>
      <c r="G26" s="105">
        <v>58.32</v>
      </c>
      <c r="H26" s="105">
        <v>244.59</v>
      </c>
      <c r="I26" s="105">
        <v>0</v>
      </c>
      <c r="J26" s="105">
        <v>254.22</v>
      </c>
      <c r="K26" s="105">
        <v>0</v>
      </c>
      <c r="L26" s="105">
        <v>58.31</v>
      </c>
      <c r="M26" s="105">
        <v>0</v>
      </c>
      <c r="N26" s="105">
        <v>342.82</v>
      </c>
      <c r="O26" s="105">
        <v>1196.95</v>
      </c>
    </row>
    <row r="27" spans="1:15" ht="31.5">
      <c r="A27" s="103">
        <v>25</v>
      </c>
      <c r="B27" s="104" t="s">
        <v>71</v>
      </c>
      <c r="C27" s="105">
        <v>59.52</v>
      </c>
      <c r="D27" s="105">
        <v>0</v>
      </c>
      <c r="E27" s="105">
        <v>599.14</v>
      </c>
      <c r="F27" s="105">
        <v>9.06</v>
      </c>
      <c r="G27" s="105">
        <v>0</v>
      </c>
      <c r="H27" s="105">
        <v>19.99</v>
      </c>
      <c r="I27" s="105">
        <v>0</v>
      </c>
      <c r="J27" s="105">
        <v>0</v>
      </c>
      <c r="K27" s="105">
        <v>510.77</v>
      </c>
      <c r="L27" s="105">
        <v>552.8</v>
      </c>
      <c r="M27" s="105">
        <v>0</v>
      </c>
      <c r="N27" s="105">
        <v>443.6</v>
      </c>
      <c r="O27" s="105">
        <v>2194.88</v>
      </c>
    </row>
    <row r="28" spans="1:15" ht="31.5">
      <c r="A28" s="103">
        <v>26</v>
      </c>
      <c r="B28" s="107" t="s">
        <v>99</v>
      </c>
      <c r="C28" s="105">
        <v>174.32</v>
      </c>
      <c r="D28" s="105">
        <v>0</v>
      </c>
      <c r="E28" s="105">
        <v>0</v>
      </c>
      <c r="F28" s="105">
        <v>0</v>
      </c>
      <c r="G28" s="105">
        <v>0</v>
      </c>
      <c r="H28" s="105">
        <v>183.03</v>
      </c>
      <c r="I28" s="105">
        <v>0</v>
      </c>
      <c r="J28" s="105">
        <v>0</v>
      </c>
      <c r="K28" s="105">
        <v>101.7</v>
      </c>
      <c r="L28" s="105">
        <v>0</v>
      </c>
      <c r="M28" s="105">
        <v>0</v>
      </c>
      <c r="N28" s="105">
        <v>0</v>
      </c>
      <c r="O28" s="105">
        <v>459.05</v>
      </c>
    </row>
    <row r="29" spans="1:15" s="112" customFormat="1" ht="15.75">
      <c r="A29" s="109"/>
      <c r="B29" s="110" t="s">
        <v>100</v>
      </c>
      <c r="C29" s="111">
        <v>18942.5</v>
      </c>
      <c r="D29" s="111">
        <v>8652.520000000002</v>
      </c>
      <c r="E29" s="111">
        <v>11398.5</v>
      </c>
      <c r="F29" s="111">
        <v>9971.26</v>
      </c>
      <c r="G29" s="111">
        <v>10003.83</v>
      </c>
      <c r="H29" s="111">
        <v>15321.03</v>
      </c>
      <c r="I29" s="111">
        <v>14829.389999999998</v>
      </c>
      <c r="J29" s="111">
        <v>17513.149999999994</v>
      </c>
      <c r="K29" s="111">
        <v>32594.3</v>
      </c>
      <c r="L29" s="111">
        <v>29980.660000000003</v>
      </c>
      <c r="M29" s="111">
        <v>10409.04</v>
      </c>
      <c r="N29" s="111">
        <v>14206.949999999999</v>
      </c>
      <c r="O29" s="111">
        <v>193823.13</v>
      </c>
    </row>
    <row r="30" ht="15.75">
      <c r="B30" s="113"/>
    </row>
    <row r="31" ht="15.75">
      <c r="B31" s="113"/>
    </row>
    <row r="32" ht="15.75">
      <c r="B32" s="113"/>
    </row>
    <row r="33" ht="15.75">
      <c r="B33" s="113"/>
    </row>
    <row r="34" ht="15.75">
      <c r="B34" s="113"/>
    </row>
    <row r="35" ht="15.75">
      <c r="B35" s="113"/>
    </row>
    <row r="36" ht="15.75">
      <c r="B36" s="113"/>
    </row>
    <row r="37" ht="15.75">
      <c r="B37" s="113"/>
    </row>
    <row r="38" ht="15.75">
      <c r="B38" s="113"/>
    </row>
    <row r="39" ht="15.75">
      <c r="B39" s="113"/>
    </row>
    <row r="40" ht="15.75">
      <c r="B40" s="114"/>
    </row>
    <row r="41" ht="15.75">
      <c r="B41" s="114"/>
    </row>
    <row r="42" ht="15.75">
      <c r="B42" s="113"/>
    </row>
    <row r="43" ht="15.75">
      <c r="B43" s="113"/>
    </row>
    <row r="44" ht="15.75">
      <c r="B44" s="113"/>
    </row>
    <row r="45" ht="15.75">
      <c r="B45" s="113"/>
    </row>
    <row r="46" ht="15.75">
      <c r="B46" s="113"/>
    </row>
    <row r="47" ht="15.75">
      <c r="B47" s="113"/>
    </row>
    <row r="48" ht="15.75">
      <c r="B48" s="113"/>
    </row>
    <row r="49" ht="15.75">
      <c r="B49" s="114"/>
    </row>
    <row r="50" ht="15.75">
      <c r="B50" s="113"/>
    </row>
    <row r="51" ht="15.75">
      <c r="B51" s="113"/>
    </row>
    <row r="52" ht="15.75">
      <c r="B52" s="113"/>
    </row>
    <row r="53" ht="15.75">
      <c r="B53" s="113"/>
    </row>
    <row r="54" ht="15.75">
      <c r="B54" s="113"/>
    </row>
    <row r="55" ht="15.75">
      <c r="B55" s="113"/>
    </row>
    <row r="56" ht="15.75">
      <c r="B56" s="113"/>
    </row>
    <row r="57" ht="15.75">
      <c r="B57" s="113"/>
    </row>
    <row r="58" ht="15.75">
      <c r="B58" s="113"/>
    </row>
    <row r="59" ht="15.75">
      <c r="B59" s="113"/>
    </row>
    <row r="60" ht="15.75">
      <c r="B60" s="113"/>
    </row>
    <row r="61" ht="15.75">
      <c r="B61" s="113"/>
    </row>
    <row r="62" ht="15.75">
      <c r="B62" s="114"/>
    </row>
    <row r="63" ht="15.75">
      <c r="B63" s="114"/>
    </row>
    <row r="64" ht="15.75">
      <c r="B64" s="113"/>
    </row>
    <row r="65" ht="15.75">
      <c r="B65" s="113"/>
    </row>
    <row r="66" ht="15.75">
      <c r="B66" s="113"/>
    </row>
    <row r="67" ht="15.75">
      <c r="B67" s="113"/>
    </row>
    <row r="68" ht="15.75">
      <c r="B68" s="113"/>
    </row>
    <row r="69" ht="15.75">
      <c r="B69" s="113"/>
    </row>
    <row r="70" ht="15.75">
      <c r="B70" s="113"/>
    </row>
    <row r="71" ht="15.75">
      <c r="B71" s="113"/>
    </row>
    <row r="72" ht="15.75">
      <c r="B72" s="114"/>
    </row>
    <row r="73" ht="15.75">
      <c r="B73" s="114"/>
    </row>
    <row r="74" ht="15.75">
      <c r="B74" s="114"/>
    </row>
    <row r="75" ht="15.75">
      <c r="B75" s="113"/>
    </row>
    <row r="76" ht="15.75">
      <c r="B76" s="114"/>
    </row>
    <row r="77" ht="15.75">
      <c r="B77" s="113"/>
    </row>
    <row r="78" ht="15.75">
      <c r="B78" s="113"/>
    </row>
    <row r="79" ht="15.75">
      <c r="B79" s="113"/>
    </row>
    <row r="80" ht="15.75">
      <c r="B80" s="113"/>
    </row>
    <row r="81" ht="15.75">
      <c r="B81" s="113"/>
    </row>
    <row r="82" ht="15.75">
      <c r="B82" s="113"/>
    </row>
    <row r="83" ht="15.75">
      <c r="B83" s="114"/>
    </row>
    <row r="84" ht="15.75">
      <c r="B84" s="113"/>
    </row>
    <row r="85" ht="15.75">
      <c r="B85" s="113"/>
    </row>
    <row r="86" ht="15.75">
      <c r="B86" s="113"/>
    </row>
    <row r="87" ht="15.75">
      <c r="B87" s="113"/>
    </row>
    <row r="88" ht="15.75">
      <c r="B88" s="113"/>
    </row>
    <row r="89" ht="15.75">
      <c r="B89" s="114"/>
    </row>
    <row r="90" ht="15.75">
      <c r="B90" s="113"/>
    </row>
    <row r="91" ht="15.75">
      <c r="B91" s="114"/>
    </row>
    <row r="92" ht="15.75">
      <c r="B92" s="114"/>
    </row>
    <row r="93" ht="15.75">
      <c r="B93" s="114"/>
    </row>
    <row r="94" ht="15.75">
      <c r="B94" s="113"/>
    </row>
    <row r="95" ht="15.75">
      <c r="B95" s="113"/>
    </row>
    <row r="96" ht="15.75">
      <c r="B96" s="113"/>
    </row>
    <row r="97" ht="15.75">
      <c r="B97" s="113"/>
    </row>
    <row r="98" ht="15.75">
      <c r="B98" s="113"/>
    </row>
    <row r="99" ht="15.75">
      <c r="B99" s="113"/>
    </row>
    <row r="100" ht="15.75">
      <c r="B100" s="113"/>
    </row>
    <row r="101" ht="15.75">
      <c r="B101" s="113"/>
    </row>
    <row r="102" ht="15.75">
      <c r="B102" s="114"/>
    </row>
    <row r="103" ht="15.75">
      <c r="B103" s="114"/>
    </row>
    <row r="104" ht="15.75">
      <c r="B104" s="113"/>
    </row>
    <row r="105" ht="15.75">
      <c r="B105" s="113"/>
    </row>
    <row r="106" ht="15.75">
      <c r="B106" s="113"/>
    </row>
    <row r="107" ht="15.75">
      <c r="B107" s="113"/>
    </row>
    <row r="108" ht="15.75">
      <c r="B108" s="114"/>
    </row>
    <row r="109" ht="15.75">
      <c r="B109" s="113"/>
    </row>
    <row r="110" ht="15.75">
      <c r="B110" s="114"/>
    </row>
    <row r="111" ht="15.75">
      <c r="B111" s="114"/>
    </row>
    <row r="112" ht="15.75">
      <c r="B112" s="114"/>
    </row>
    <row r="113" ht="15.75">
      <c r="B113" s="113"/>
    </row>
    <row r="114" ht="15.75">
      <c r="B114" s="113"/>
    </row>
    <row r="115" ht="15.75">
      <c r="B115" s="113"/>
    </row>
    <row r="116" ht="15.75">
      <c r="B116" s="113"/>
    </row>
    <row r="117" ht="15.75">
      <c r="B117" s="113"/>
    </row>
    <row r="118" ht="15.75">
      <c r="B118" s="113"/>
    </row>
    <row r="119" ht="15.75">
      <c r="B119" s="113"/>
    </row>
    <row r="120" ht="15.75">
      <c r="B120" s="113"/>
    </row>
    <row r="121" ht="15.75">
      <c r="B121" s="113"/>
    </row>
    <row r="122" ht="15.75">
      <c r="B122" s="115"/>
    </row>
    <row r="123" ht="15.75">
      <c r="B123" s="113"/>
    </row>
    <row r="124" ht="15.75">
      <c r="B124" s="114"/>
    </row>
    <row r="125" ht="15.75">
      <c r="B125" s="113"/>
    </row>
    <row r="126" ht="15.75">
      <c r="B126" s="113"/>
    </row>
    <row r="127" ht="15.75">
      <c r="B127" s="113"/>
    </row>
    <row r="128" ht="15.75">
      <c r="B128" s="113"/>
    </row>
    <row r="129" ht="15.75">
      <c r="B129" s="113"/>
    </row>
    <row r="130" ht="15.75">
      <c r="B130" s="113"/>
    </row>
    <row r="131" ht="15.75">
      <c r="B131" s="114"/>
    </row>
    <row r="132" ht="15.75">
      <c r="B132" s="113"/>
    </row>
    <row r="133" ht="15.75">
      <c r="B133" s="114"/>
    </row>
    <row r="134" ht="15.75">
      <c r="B134" s="114"/>
    </row>
    <row r="135" ht="15.75">
      <c r="B135" s="114"/>
    </row>
    <row r="136" ht="15.75">
      <c r="B136" s="113"/>
    </row>
    <row r="137" ht="15.75">
      <c r="B137" s="113"/>
    </row>
    <row r="138" ht="15.75">
      <c r="B138" s="113"/>
    </row>
    <row r="139" ht="15.75">
      <c r="B139" s="113"/>
    </row>
    <row r="140" ht="15.75">
      <c r="B140" s="113"/>
    </row>
    <row r="141" ht="15.75">
      <c r="B141" s="113"/>
    </row>
    <row r="142" ht="15.75">
      <c r="B142" s="113"/>
    </row>
    <row r="143" ht="15.75">
      <c r="B143" s="113"/>
    </row>
    <row r="144" ht="15.75">
      <c r="B144" s="113"/>
    </row>
    <row r="145" ht="15.75">
      <c r="B145" s="113"/>
    </row>
    <row r="146" ht="15.75">
      <c r="B146" s="113"/>
    </row>
    <row r="147" ht="15.75">
      <c r="B147" s="114"/>
    </row>
    <row r="148" ht="15.75">
      <c r="B148" s="114"/>
    </row>
    <row r="149" ht="15.75">
      <c r="B149" s="113"/>
    </row>
    <row r="150" ht="15.75">
      <c r="B150" s="114"/>
    </row>
    <row r="151" ht="15.75">
      <c r="B151" s="114"/>
    </row>
    <row r="152" ht="15.75">
      <c r="B152" s="113"/>
    </row>
    <row r="153" ht="15.75">
      <c r="B153" s="113"/>
    </row>
    <row r="154" ht="15.75">
      <c r="B154" s="113"/>
    </row>
    <row r="155" ht="15.75">
      <c r="B155" s="113"/>
    </row>
    <row r="156" ht="15.75">
      <c r="B156" s="113"/>
    </row>
    <row r="157" ht="15.75">
      <c r="B157" s="113"/>
    </row>
    <row r="158" ht="15.75">
      <c r="B158" s="113"/>
    </row>
    <row r="159" ht="15.75">
      <c r="B159" s="113"/>
    </row>
    <row r="160" ht="15.75">
      <c r="B160" s="114"/>
    </row>
    <row r="161" ht="15.75">
      <c r="B161" s="114"/>
    </row>
    <row r="162" ht="15.75">
      <c r="B162" s="113"/>
    </row>
    <row r="163" ht="15.75">
      <c r="B163" s="113"/>
    </row>
    <row r="164" ht="15.75">
      <c r="B164" s="113"/>
    </row>
    <row r="165" ht="15.75">
      <c r="B165" s="113"/>
    </row>
    <row r="166" ht="15.75">
      <c r="B166" s="113"/>
    </row>
    <row r="167" ht="15.75">
      <c r="B167" s="113"/>
    </row>
    <row r="168" ht="15.75">
      <c r="B168" s="113"/>
    </row>
    <row r="169" ht="15.75">
      <c r="B169" s="113"/>
    </row>
    <row r="170" ht="15.75">
      <c r="B170" s="113"/>
    </row>
    <row r="171" ht="15.75">
      <c r="B171" s="114"/>
    </row>
    <row r="172" ht="15.75">
      <c r="B172" s="114"/>
    </row>
    <row r="173" ht="15.75">
      <c r="B173" s="114"/>
    </row>
    <row r="174" ht="15.75">
      <c r="B174" s="113"/>
    </row>
    <row r="175" ht="15.75">
      <c r="B175" s="113"/>
    </row>
    <row r="176" ht="15.75">
      <c r="B176" s="113"/>
    </row>
    <row r="177" ht="15.75">
      <c r="B177" s="114"/>
    </row>
    <row r="178" ht="15.75">
      <c r="B178" s="114"/>
    </row>
    <row r="179" ht="15.75">
      <c r="B179" s="113"/>
    </row>
    <row r="180" ht="15.75">
      <c r="B180" s="113"/>
    </row>
    <row r="181" ht="15.75">
      <c r="B181" s="113"/>
    </row>
    <row r="182" ht="15.75">
      <c r="B182" s="113"/>
    </row>
    <row r="183" ht="15.75">
      <c r="B183" s="114"/>
    </row>
    <row r="184" ht="15.75">
      <c r="B184" s="114"/>
    </row>
    <row r="185" ht="15.75">
      <c r="B185" s="113"/>
    </row>
    <row r="186" ht="15.75">
      <c r="B186" s="113"/>
    </row>
    <row r="187" ht="15.75">
      <c r="B187" s="113"/>
    </row>
    <row r="188" ht="15.75">
      <c r="B188" s="113"/>
    </row>
    <row r="189" ht="15.75">
      <c r="B189" s="113"/>
    </row>
    <row r="190" ht="15.75">
      <c r="B190" s="114"/>
    </row>
    <row r="191" ht="15.75">
      <c r="B191" s="114"/>
    </row>
    <row r="192" ht="15.75">
      <c r="B192" s="113"/>
    </row>
    <row r="193" ht="15.75">
      <c r="B193" s="113"/>
    </row>
    <row r="194" ht="15.75">
      <c r="B194" s="113"/>
    </row>
    <row r="195" ht="15.75">
      <c r="B195" s="113"/>
    </row>
    <row r="196" ht="15.75">
      <c r="B196" s="113"/>
    </row>
    <row r="197" ht="15.75">
      <c r="B197" s="113"/>
    </row>
    <row r="198" ht="15.75">
      <c r="B198" s="113"/>
    </row>
    <row r="199" ht="15.75">
      <c r="B199" s="113"/>
    </row>
    <row r="200" ht="15.75">
      <c r="B200" s="114"/>
    </row>
    <row r="201" ht="15.75">
      <c r="B201" s="113"/>
    </row>
    <row r="202" ht="15.75">
      <c r="B202" s="113"/>
    </row>
    <row r="203" ht="15.75">
      <c r="B203" s="113"/>
    </row>
    <row r="204" ht="15.75">
      <c r="B204" s="114"/>
    </row>
    <row r="205" ht="15.75">
      <c r="B205" s="114"/>
    </row>
    <row r="206" ht="15.75">
      <c r="B206" s="113"/>
    </row>
    <row r="207" ht="15.75">
      <c r="B207" s="113"/>
    </row>
    <row r="208" ht="15.75">
      <c r="B208" s="113"/>
    </row>
    <row r="209" ht="15.75">
      <c r="B209" s="113"/>
    </row>
    <row r="210" ht="15.75">
      <c r="B210" s="114"/>
    </row>
    <row r="211" ht="15.75">
      <c r="B211" s="113"/>
    </row>
    <row r="212" ht="15.75">
      <c r="B212" s="113"/>
    </row>
    <row r="213" ht="15.75">
      <c r="B213" s="113"/>
    </row>
    <row r="214" ht="15.75">
      <c r="B214" s="113"/>
    </row>
    <row r="215" ht="15.75">
      <c r="B215" s="113"/>
    </row>
    <row r="216" ht="15.75">
      <c r="B216" s="113"/>
    </row>
    <row r="217" ht="15.75">
      <c r="B217" s="114"/>
    </row>
    <row r="218" ht="15.75">
      <c r="B218" s="114"/>
    </row>
    <row r="219" ht="15.75">
      <c r="B219" s="113"/>
    </row>
    <row r="220" ht="15.75">
      <c r="B220" s="113"/>
    </row>
    <row r="221" ht="15.75">
      <c r="B221" s="113"/>
    </row>
  </sheetData>
  <sheetProtection/>
  <printOptions horizontalCentered="1"/>
  <pageMargins left="1.08" right="0.97" top="0.45" bottom="1.34" header="0.46" footer="1.02"/>
  <pageSetup firstPageNumber="459" useFirstPageNumber="1" horizontalDpi="600" verticalDpi="600" orientation="landscape" paperSize="9" scale="85" r:id="rId1"/>
  <headerFooter>
    <oddHeader>&amp;L&amp;"-,Bold"&amp;14Name of State : SIKKIM&amp;C&amp;"-,Bold"&amp;14Statement of Flow of Funds form Government of 
Inadia ( Other than share in taxes&amp;R&amp;"-,Bold"&amp;14Statement 44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fcdserver</cp:lastModifiedBy>
  <cp:lastPrinted>2013-12-05T08:30:26Z</cp:lastPrinted>
  <dcterms:created xsi:type="dcterms:W3CDTF">2008-04-06T13:12:57Z</dcterms:created>
  <dcterms:modified xsi:type="dcterms:W3CDTF">2013-12-05T08:30:28Z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